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shi\OneDrive\ドキュメント\"/>
    </mc:Choice>
  </mc:AlternateContent>
  <xr:revisionPtr revIDLastSave="0" documentId="13_ncr:1_{0C90C6AC-26E1-4E33-B914-A6C520B87115}" xr6:coauthVersionLast="47" xr6:coauthVersionMax="47" xr10:uidLastSave="{00000000-0000-0000-0000-000000000000}"/>
  <bookViews>
    <workbookView xWindow="-108" yWindow="-108" windowWidth="23256" windowHeight="12456" xr2:uid="{83D41305-4590-49D6-9C0D-51B83BB23E0D}"/>
  </bookViews>
  <sheets>
    <sheet name="2024年産駒" sheetId="7" r:id="rId1"/>
    <sheet name="2023年産駒" sheetId="5" r:id="rId2"/>
    <sheet name="2022年産駒" sheetId="1" r:id="rId3"/>
    <sheet name="2021年産駒" sheetId="2" r:id="rId4"/>
    <sheet name="2020年産駒" sheetId="4" r:id="rId5"/>
  </sheets>
  <definedNames>
    <definedName name="_xlnm._FilterDatabase" localSheetId="4" hidden="1">'2020年産駒'!$A$1:$AH$163</definedName>
    <definedName name="_xlnm._FilterDatabase" localSheetId="3" hidden="1">'2021年産駒'!$A$1:$AM$379</definedName>
    <definedName name="_xlnm._FilterDatabase" localSheetId="2" hidden="1">'2022年産駒'!$A$1:$AO$442</definedName>
    <definedName name="_xlnm._FilterDatabase" localSheetId="1" hidden="1">'2023年産駒'!$A$1:$AJ$441</definedName>
    <definedName name="_xlnm._FilterDatabase" localSheetId="0" hidden="1">'2024年産駒'!$A$1:$AH$444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3" i="7" l="1"/>
  <c r="A333" i="7" s="1"/>
  <c r="A433" i="7" s="1"/>
  <c r="A232" i="7"/>
  <c r="A332" i="7" s="1"/>
  <c r="A432" i="7" s="1"/>
  <c r="A231" i="7"/>
  <c r="A331" i="7" s="1"/>
  <c r="A431" i="7" s="1"/>
  <c r="A230" i="7"/>
  <c r="A330" i="7" s="1"/>
  <c r="A430" i="7" s="1"/>
  <c r="A229" i="7"/>
  <c r="A329" i="7" s="1"/>
  <c r="A429" i="7" s="1"/>
  <c r="A228" i="7"/>
  <c r="A328" i="7" s="1"/>
  <c r="A428" i="7" s="1"/>
  <c r="A227" i="7"/>
  <c r="A327" i="7" s="1"/>
  <c r="A427" i="7" s="1"/>
  <c r="A226" i="7"/>
  <c r="A326" i="7" s="1"/>
  <c r="A426" i="7" s="1"/>
  <c r="A225" i="7"/>
  <c r="A325" i="7" s="1"/>
  <c r="A425" i="7" s="1"/>
  <c r="A224" i="7"/>
  <c r="A324" i="7" s="1"/>
  <c r="A424" i="7" s="1"/>
  <c r="A223" i="7"/>
  <c r="A323" i="7" s="1"/>
  <c r="A423" i="7" s="1"/>
  <c r="A222" i="7"/>
  <c r="A322" i="7" s="1"/>
  <c r="A422" i="7" s="1"/>
  <c r="A221" i="7"/>
  <c r="A321" i="7" s="1"/>
  <c r="A421" i="7" s="1"/>
  <c r="A220" i="7"/>
  <c r="A320" i="7" s="1"/>
  <c r="A420" i="7" s="1"/>
  <c r="A219" i="7"/>
  <c r="A319" i="7" s="1"/>
  <c r="A419" i="7" s="1"/>
  <c r="A218" i="7"/>
  <c r="A318" i="7" s="1"/>
  <c r="A418" i="7" s="1"/>
  <c r="A217" i="7"/>
  <c r="A317" i="7" s="1"/>
  <c r="A417" i="7" s="1"/>
  <c r="A216" i="7"/>
  <c r="A316" i="7" s="1"/>
  <c r="A416" i="7" s="1"/>
  <c r="A215" i="7"/>
  <c r="A315" i="7" s="1"/>
  <c r="A415" i="7" s="1"/>
  <c r="A214" i="7"/>
  <c r="A314" i="7" s="1"/>
  <c r="A414" i="7" s="1"/>
  <c r="A213" i="7"/>
  <c r="A313" i="7" s="1"/>
  <c r="A413" i="7" s="1"/>
  <c r="A212" i="7"/>
  <c r="A312" i="7" s="1"/>
  <c r="A412" i="7" s="1"/>
  <c r="A211" i="7"/>
  <c r="A311" i="7" s="1"/>
  <c r="A411" i="7" s="1"/>
  <c r="A210" i="7"/>
  <c r="A310" i="7" s="1"/>
  <c r="A410" i="7" s="1"/>
  <c r="A209" i="7"/>
  <c r="A309" i="7" s="1"/>
  <c r="A409" i="7" s="1"/>
  <c r="A208" i="7"/>
  <c r="A308" i="7" s="1"/>
  <c r="A408" i="7" s="1"/>
  <c r="A207" i="7"/>
  <c r="A307" i="7" s="1"/>
  <c r="A407" i="7" s="1"/>
  <c r="A206" i="7"/>
  <c r="A306" i="7" s="1"/>
  <c r="A406" i="7" s="1"/>
  <c r="A205" i="7"/>
  <c r="A305" i="7" s="1"/>
  <c r="A405" i="7" s="1"/>
  <c r="A204" i="7"/>
  <c r="A304" i="7" s="1"/>
  <c r="A404" i="7" s="1"/>
  <c r="A203" i="7"/>
  <c r="A303" i="7" s="1"/>
  <c r="A403" i="7" s="1"/>
  <c r="A202" i="7"/>
  <c r="A302" i="7" s="1"/>
  <c r="A402" i="7" s="1"/>
  <c r="A201" i="7"/>
  <c r="A301" i="7" s="1"/>
  <c r="A401" i="7" s="1"/>
  <c r="A200" i="7"/>
  <c r="A300" i="7" s="1"/>
  <c r="A400" i="7" s="1"/>
  <c r="A199" i="7"/>
  <c r="A299" i="7" s="1"/>
  <c r="A399" i="7" s="1"/>
  <c r="A198" i="7"/>
  <c r="A298" i="7" s="1"/>
  <c r="A398" i="7" s="1"/>
  <c r="A197" i="7"/>
  <c r="A297" i="7" s="1"/>
  <c r="A397" i="7" s="1"/>
  <c r="A196" i="7"/>
  <c r="A296" i="7" s="1"/>
  <c r="A396" i="7" s="1"/>
  <c r="A195" i="7"/>
  <c r="A295" i="7" s="1"/>
  <c r="A395" i="7" s="1"/>
  <c r="A194" i="7"/>
  <c r="A294" i="7" s="1"/>
  <c r="A394" i="7" s="1"/>
  <c r="A193" i="7"/>
  <c r="A293" i="7" s="1"/>
  <c r="A393" i="7" s="1"/>
  <c r="A192" i="7"/>
  <c r="A292" i="7" s="1"/>
  <c r="A392" i="7" s="1"/>
  <c r="A191" i="7"/>
  <c r="A291" i="7" s="1"/>
  <c r="A391" i="7" s="1"/>
  <c r="A190" i="7"/>
  <c r="A290" i="7" s="1"/>
  <c r="A390" i="7" s="1"/>
  <c r="A189" i="7"/>
  <c r="A289" i="7" s="1"/>
  <c r="A389" i="7" s="1"/>
  <c r="A188" i="7"/>
  <c r="A288" i="7" s="1"/>
  <c r="A388" i="7" s="1"/>
  <c r="A187" i="7"/>
  <c r="A287" i="7" s="1"/>
  <c r="A387" i="7" s="1"/>
  <c r="A186" i="7"/>
  <c r="A286" i="7" s="1"/>
  <c r="A386" i="7" s="1"/>
  <c r="A185" i="7"/>
  <c r="A285" i="7" s="1"/>
  <c r="A385" i="7" s="1"/>
  <c r="A184" i="7"/>
  <c r="A284" i="7" s="1"/>
  <c r="A384" i="7" s="1"/>
  <c r="A234" i="7"/>
  <c r="A334" i="7" s="1"/>
  <c r="A434" i="7" s="1"/>
  <c r="A283" i="7"/>
  <c r="A383" i="7" s="1"/>
  <c r="A282" i="7"/>
  <c r="A382" i="7" s="1"/>
  <c r="A281" i="7"/>
  <c r="A381" i="7" s="1"/>
  <c r="A280" i="7"/>
  <c r="A380" i="7" s="1"/>
  <c r="A279" i="7"/>
  <c r="A379" i="7" s="1"/>
  <c r="A278" i="7"/>
  <c r="A378" i="7" s="1"/>
  <c r="A277" i="7"/>
  <c r="A377" i="7" s="1"/>
  <c r="A276" i="7"/>
  <c r="A376" i="7" s="1"/>
  <c r="A275" i="7"/>
  <c r="A375" i="7" s="1"/>
  <c r="A274" i="7"/>
  <c r="A374" i="7" s="1"/>
  <c r="A273" i="7"/>
  <c r="A373" i="7" s="1"/>
  <c r="A272" i="7"/>
  <c r="A372" i="7" s="1"/>
  <c r="A271" i="7"/>
  <c r="A371" i="7" s="1"/>
  <c r="A270" i="7"/>
  <c r="A370" i="7" s="1"/>
  <c r="A269" i="7"/>
  <c r="A369" i="7" s="1"/>
  <c r="A268" i="7"/>
  <c r="A368" i="7" s="1"/>
  <c r="A267" i="7"/>
  <c r="A367" i="7" s="1"/>
  <c r="A266" i="7"/>
  <c r="A366" i="7" s="1"/>
  <c r="A265" i="7"/>
  <c r="A365" i="7" s="1"/>
  <c r="A264" i="7"/>
  <c r="A364" i="7" s="1"/>
  <c r="A263" i="7"/>
  <c r="A363" i="7" s="1"/>
  <c r="A262" i="7"/>
  <c r="A362" i="7" s="1"/>
  <c r="A261" i="7"/>
  <c r="A361" i="7" s="1"/>
  <c r="A260" i="7"/>
  <c r="A360" i="7" s="1"/>
  <c r="A259" i="7"/>
  <c r="A359" i="7" s="1"/>
  <c r="A258" i="7"/>
  <c r="A358" i="7" s="1"/>
  <c r="A257" i="7"/>
  <c r="A357" i="7" s="1"/>
  <c r="A256" i="7"/>
  <c r="A356" i="7" s="1"/>
  <c r="A255" i="7"/>
  <c r="A355" i="7" s="1"/>
  <c r="A254" i="7"/>
  <c r="A354" i="7" s="1"/>
  <c r="A253" i="7"/>
  <c r="A353" i="7" s="1"/>
  <c r="A252" i="7"/>
  <c r="A352" i="7" s="1"/>
  <c r="A251" i="7"/>
  <c r="A351" i="7" s="1"/>
  <c r="A250" i="7"/>
  <c r="A350" i="7" s="1"/>
  <c r="A249" i="7"/>
  <c r="A349" i="7" s="1"/>
  <c r="A248" i="7"/>
  <c r="A348" i="7" s="1"/>
  <c r="A247" i="7"/>
  <c r="A347" i="7" s="1"/>
  <c r="A246" i="7"/>
  <c r="A346" i="7" s="1"/>
  <c r="A245" i="7"/>
  <c r="A345" i="7" s="1"/>
  <c r="A244" i="7"/>
  <c r="A344" i="7" s="1"/>
  <c r="A444" i="7" s="1"/>
  <c r="A243" i="7"/>
  <c r="A343" i="7" s="1"/>
  <c r="A443" i="7" s="1"/>
  <c r="A242" i="7"/>
  <c r="A342" i="7" s="1"/>
  <c r="A442" i="7" s="1"/>
  <c r="A241" i="7"/>
  <c r="A341" i="7" s="1"/>
  <c r="A441" i="7" s="1"/>
  <c r="A240" i="7"/>
  <c r="A340" i="7" s="1"/>
  <c r="A440" i="7" s="1"/>
  <c r="A239" i="7"/>
  <c r="A339" i="7" s="1"/>
  <c r="A439" i="7" s="1"/>
  <c r="A238" i="7"/>
  <c r="A338" i="7" s="1"/>
  <c r="A438" i="7" s="1"/>
  <c r="A237" i="7"/>
  <c r="A337" i="7" s="1"/>
  <c r="A437" i="7" s="1"/>
  <c r="A236" i="7"/>
  <c r="A336" i="7" s="1"/>
  <c r="A436" i="7" s="1"/>
  <c r="A235" i="7"/>
  <c r="A335" i="7" s="1"/>
  <c r="A435" i="7" s="1"/>
  <c r="A280" i="5"/>
  <c r="A380" i="5" s="1"/>
  <c r="A279" i="5"/>
  <c r="A278" i="5"/>
  <c r="A277" i="5"/>
  <c r="A377" i="5" s="1"/>
  <c r="A276" i="5"/>
  <c r="A275" i="5"/>
  <c r="A375" i="5" s="1"/>
  <c r="A274" i="5"/>
  <c r="A273" i="5"/>
  <c r="A272" i="5"/>
  <c r="A372" i="5" s="1"/>
  <c r="A271" i="5"/>
  <c r="A371" i="5" s="1"/>
  <c r="A270" i="5"/>
  <c r="A269" i="5"/>
  <c r="A369" i="5" s="1"/>
  <c r="A268" i="5"/>
  <c r="A368" i="5" s="1"/>
  <c r="A267" i="5"/>
  <c r="A266" i="5"/>
  <c r="A265" i="5"/>
  <c r="A264" i="5"/>
  <c r="A364" i="5" s="1"/>
  <c r="A263" i="5"/>
  <c r="A262" i="5"/>
  <c r="A362" i="5" s="1"/>
  <c r="A261" i="5"/>
  <c r="A260" i="5"/>
  <c r="A259" i="5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251" i="5"/>
  <c r="A250" i="5"/>
  <c r="A249" i="5"/>
  <c r="A349" i="5" s="1"/>
  <c r="A248" i="5"/>
  <c r="A247" i="5"/>
  <c r="A246" i="5"/>
  <c r="A346" i="5" s="1"/>
  <c r="A245" i="5"/>
  <c r="A244" i="5"/>
  <c r="A243" i="5"/>
  <c r="A242" i="5"/>
  <c r="A241" i="5"/>
  <c r="A240" i="5"/>
  <c r="A340" i="5" s="1"/>
  <c r="A440" i="5" s="1"/>
  <c r="A239" i="5"/>
  <c r="A339" i="5" s="1"/>
  <c r="A439" i="5" s="1"/>
  <c r="A238" i="5"/>
  <c r="A338" i="5" s="1"/>
  <c r="A438" i="5" s="1"/>
  <c r="A237" i="5"/>
  <c r="A337" i="5" s="1"/>
  <c r="A437" i="5" s="1"/>
  <c r="A236" i="5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200" i="5"/>
  <c r="A300" i="5" s="1"/>
  <c r="A400" i="5" s="1"/>
  <c r="A199" i="5"/>
  <c r="A299" i="5" s="1"/>
  <c r="A198" i="5"/>
  <c r="A298" i="5" s="1"/>
  <c r="A398" i="5" s="1"/>
  <c r="A197" i="5"/>
  <c r="A297" i="5" s="1"/>
  <c r="A397" i="5" s="1"/>
  <c r="A196" i="5"/>
  <c r="A296" i="5" s="1"/>
  <c r="A195" i="5"/>
  <c r="A295" i="5" s="1"/>
  <c r="A395" i="5" s="1"/>
  <c r="A194" i="5"/>
  <c r="A294" i="5" s="1"/>
  <c r="A193" i="5"/>
  <c r="A293" i="5" s="1"/>
  <c r="A192" i="5"/>
  <c r="A292" i="5" s="1"/>
  <c r="A191" i="5"/>
  <c r="A291" i="5" s="1"/>
  <c r="A190" i="5"/>
  <c r="A290" i="5" s="1"/>
  <c r="A189" i="5"/>
  <c r="A289" i="5" s="1"/>
  <c r="A389" i="5" s="1"/>
  <c r="A188" i="5"/>
  <c r="A2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396" i="5" l="1"/>
  <c r="A394" i="5"/>
  <c r="A366" i="5"/>
  <c r="A388" i="5"/>
  <c r="A336" i="5"/>
  <c r="A436" i="5" s="1"/>
  <c r="A344" i="5"/>
  <c r="A352" i="5"/>
  <c r="A360" i="5"/>
  <c r="A370" i="5"/>
  <c r="A391" i="5"/>
  <c r="A347" i="5"/>
  <c r="A363" i="5"/>
  <c r="A390" i="5"/>
  <c r="A393" i="5"/>
  <c r="A401" i="5"/>
  <c r="A341" i="5"/>
  <c r="A441" i="5" s="1"/>
  <c r="A365" i="5"/>
  <c r="A373" i="5"/>
  <c r="A342" i="5"/>
  <c r="A350" i="5"/>
  <c r="A374" i="5"/>
  <c r="A399" i="5"/>
  <c r="A343" i="5"/>
  <c r="A351" i="5"/>
  <c r="A359" i="5"/>
  <c r="A367" i="5"/>
  <c r="A376" i="5"/>
  <c r="A345" i="5"/>
  <c r="A361" i="5"/>
  <c r="A378" i="5"/>
  <c r="A379" i="5"/>
  <c r="A392" i="5"/>
  <c r="A348" i="5"/>
  <c r="A224" i="2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<sst xmlns="http://schemas.openxmlformats.org/spreadsheetml/2006/main" count="19468" uniqueCount="4167">
  <si>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</si>
  <si>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</si>
  <si>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</si>
  <si>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</si>
  <si>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</si>
  <si>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</si>
  <si>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</si>
  <si>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</si>
  <si>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</si>
  <si>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</si>
  <si>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</si>
  <si>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</si>
  <si>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</si>
  <si>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</si>
  <si>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</si>
  <si>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</si>
  <si>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</si>
  <si>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</si>
  <si>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</si>
  <si>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</si>
  <si>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</si>
  <si>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</si>
  <si>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</si>
  <si>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</si>
  <si>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</si>
  <si>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</si>
  <si>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</si>
  <si>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</si>
  <si>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</si>
  <si>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</si>
  <si>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</si>
  <si>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</si>
  <si>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</si>
  <si>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</si>
  <si>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</si>
  <si>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</si>
  <si>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</si>
  <si>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</si>
  <si>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</si>
  <si>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</si>
  <si>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</si>
  <si>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</si>
  <si>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</si>
  <si>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</si>
  <si>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</si>
  <si>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</si>
  <si>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</si>
  <si>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</si>
  <si>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</si>
  <si>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</si>
  <si>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</si>
  <si>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</si>
  <si>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</si>
  <si>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</si>
  <si>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</si>
  <si>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</si>
  <si>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</si>
  <si>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</si>
  <si>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</si>
  <si>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</si>
  <si>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</si>
  <si>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</si>
  <si>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</si>
  <si>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</si>
  <si>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</si>
  <si>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</si>
  <si>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</si>
  <si>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</si>
  <si>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</si>
  <si>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</si>
  <si>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</si>
  <si>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</si>
  <si>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</si>
  <si>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</si>
  <si>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</si>
  <si>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</si>
  <si>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</si>
  <si>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</si>
  <si>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</si>
  <si>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</si>
  <si>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</si>
  <si>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</si>
  <si>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</si>
  <si>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</si>
  <si>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</si>
  <si>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</si>
  <si>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</si>
  <si>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</si>
  <si>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</si>
  <si>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</si>
  <si>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</si>
  <si>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</si>
  <si>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</si>
  <si>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</si>
  <si>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</si>
  <si>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</si>
  <si>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</si>
  <si>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</si>
  <si>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</si>
  <si>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</si>
  <si>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</si>
  <si>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</si>
  <si>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</si>
  <si>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</si>
  <si>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</si>
  <si>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</si>
  <si>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</si>
  <si>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</si>
  <si>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</si>
  <si>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</si>
  <si>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</si>
  <si>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</si>
  <si>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</si>
  <si>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</si>
  <si>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</si>
  <si>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</si>
  <si>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</si>
  <si>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</si>
  <si>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</si>
  <si>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</si>
  <si>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</si>
  <si>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</si>
  <si>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</si>
  <si>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</si>
  <si>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</si>
  <si>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</si>
  <si>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</si>
  <si>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</si>
  <si>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</si>
  <si>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</si>
  <si>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</si>
  <si>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</si>
  <si>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</si>
  <si>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</si>
  <si>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</si>
  <si>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</si>
  <si>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</si>
  <si>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</si>
  <si>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</si>
  <si>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</si>
  <si>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</si>
  <si>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</si>
  <si>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</si>
  <si>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</si>
  <si>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</si>
  <si>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</si>
  <si>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</si>
  <si>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</si>
  <si>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</si>
  <si>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</si>
  <si>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</si>
  <si>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</si>
  <si>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</si>
  <si>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</si>
  <si>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</si>
  <si>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</si>
  <si>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</si>
  <si>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</si>
  <si>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</si>
  <si>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</si>
  <si>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</si>
  <si>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</si>
  <si>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</si>
  <si>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</si>
  <si>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</si>
  <si>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</si>
  <si>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</si>
  <si>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</si>
  <si>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</si>
  <si>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</si>
  <si>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</si>
  <si>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</si>
  <si>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</si>
  <si>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</si>
  <si>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</si>
  <si>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</si>
  <si>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</si>
  <si>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</si>
  <si>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</si>
  <si>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</si>
  <si>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</si>
  <si>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</si>
  <si>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</si>
  <si>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</si>
  <si>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</si>
  <si>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</si>
  <si>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</si>
  <si>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</si>
  <si>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</si>
  <si>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</si>
  <si>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</si>
  <si>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</si>
  <si>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</si>
  <si>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</si>
  <si>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</si>
  <si>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</si>
  <si>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</si>
  <si>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</si>
  <si>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</si>
  <si>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</si>
  <si>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</si>
  <si>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</si>
  <si>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</si>
  <si>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</si>
  <si>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</si>
  <si>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</si>
  <si>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</si>
  <si>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</si>
  <si>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</si>
  <si>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</si>
  <si>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</si>
  <si>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</si>
  <si>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</si>
  <si>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</si>
  <si>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</si>
  <si>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</si>
  <si>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</si>
  <si>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</si>
  <si>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</si>
  <si>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</si>
  <si>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</si>
  <si>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</si>
  <si>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</si>
  <si>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</si>
  <si>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</si>
  <si>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</si>
  <si>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</si>
  <si>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</si>
  <si>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</si>
  <si>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</si>
  <si>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</si>
  <si>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</si>
  <si>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</si>
  <si>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</si>
  <si>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</si>
  <si>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</si>
  <si>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</si>
  <si>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</si>
  <si>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</si>
  <si>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</si>
  <si>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</si>
  <si>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</si>
  <si>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</si>
  <si>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</si>
  <si>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</si>
  <si>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</si>
  <si>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</si>
  <si>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</si>
  <si>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</si>
  <si>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</si>
  <si>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</si>
  <si>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</si>
  <si>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</si>
  <si>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</si>
  <si>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</si>
  <si>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</si>
  <si>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</si>
  <si>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</si>
  <si>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</si>
  <si>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</si>
  <si>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</si>
  <si>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</si>
  <si>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</si>
  <si>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</si>
  <si>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</si>
  <si>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</si>
  <si>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</si>
  <si>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</si>
  <si>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</si>
  <si>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</si>
  <si>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</si>
  <si>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</si>
  <si>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</si>
  <si>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</si>
  <si>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</si>
  <si>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</si>
  <si>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</si>
  <si>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</si>
  <si>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</si>
  <si>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</si>
  <si>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</si>
  <si>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</si>
  <si>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</si>
  <si>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</si>
  <si>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</si>
  <si>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</si>
  <si>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</si>
  <si>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</si>
  <si>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</si>
  <si>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</si>
  <si>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</si>
  <si>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</si>
  <si>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</si>
  <si>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</si>
  <si>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</si>
  <si>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</si>
  <si>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</si>
  <si>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</si>
  <si>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</si>
  <si>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</si>
  <si>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</si>
  <si>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</si>
  <si>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</si>
  <si>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</si>
  <si>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</si>
  <si>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</si>
  <si>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</si>
  <si>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</si>
  <si>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</si>
  <si>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</si>
  <si>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</si>
  <si>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</si>
  <si>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</si>
  <si>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</si>
  <si>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</si>
  <si>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</si>
  <si>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</si>
  <si>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</si>
  <si>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</si>
  <si>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</si>
  <si>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</si>
  <si>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</si>
  <si>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</si>
  <si>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</si>
  <si>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</si>
  <si>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</si>
  <si>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</si>
  <si>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</si>
  <si>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</si>
  <si>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</si>
  <si>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</si>
  <si>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</si>
  <si>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</si>
  <si>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</si>
  <si>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</si>
  <si>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</si>
  <si>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</si>
  <si>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</si>
  <si>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</si>
  <si>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</si>
  <si>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</si>
  <si>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</si>
  <si>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</si>
  <si>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</si>
  <si>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</si>
  <si>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</si>
  <si>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</si>
  <si>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</si>
  <si>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</si>
  <si>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</si>
  <si>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</si>
  <si>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</si>
  <si>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</si>
  <si>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</si>
  <si>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</si>
  <si>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</si>
  <si>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</si>
  <si>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</si>
  <si>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</si>
  <si>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</si>
  <si>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</si>
  <si>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</si>
  <si>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</si>
  <si>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</si>
  <si>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</si>
  <si>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</si>
  <si>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</si>
  <si>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</si>
  <si>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</si>
  <si>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</si>
  <si>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</si>
  <si>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</si>
  <si>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</si>
  <si>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</si>
  <si>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</si>
  <si>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</si>
  <si>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</si>
  <si>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</si>
  <si>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</si>
  <si>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</si>
  <si>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</si>
  <si>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</si>
  <si>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</si>
  <si>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</si>
  <si>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</si>
  <si>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</si>
  <si>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</si>
  <si>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</si>
  <si>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</si>
  <si>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</si>
  <si>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</si>
  <si>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</si>
  <si>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</si>
  <si>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</si>
  <si>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</si>
  <si>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</si>
  <si>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</si>
  <si>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</si>
  <si>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</si>
  <si>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</si>
  <si>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</si>
  <si>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</si>
  <si>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</si>
  <si>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</si>
  <si>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</si>
  <si>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</si>
  <si>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</si>
  <si>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</si>
  <si>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</si>
  <si>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</si>
  <si>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</si>
  <si>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</si>
  <si>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</si>
  <si>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</si>
  <si>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</si>
  <si>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</si>
  <si>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</si>
  <si>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</si>
  <si>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</si>
  <si>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</si>
  <si>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</si>
  <si>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</si>
  <si>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</si>
  <si>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</si>
  <si>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</si>
  <si>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</si>
  <si>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</si>
  <si>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</si>
  <si>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</si>
  <si>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</si>
  <si>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</si>
  <si>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</si>
  <si>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</si>
  <si>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</si>
  <si>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</si>
  <si>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</si>
  <si>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</si>
  <si>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</si>
  <si>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</si>
  <si>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</si>
  <si>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</si>
  <si>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</si>
  <si>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</si>
  <si>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</si>
  <si>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</si>
  <si>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</si>
  <si>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</si>
  <si>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</si>
  <si>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</si>
  <si>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</si>
  <si>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</si>
  <si>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</si>
  <si>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</si>
  <si>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</si>
  <si>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</si>
  <si>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</si>
  <si>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</si>
  <si>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</si>
  <si>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</si>
  <si>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</si>
  <si>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</si>
  <si>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</si>
  <si>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</si>
  <si>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</si>
  <si>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</si>
  <si>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</si>
  <si>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</si>
  <si>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</si>
  <si>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</si>
  <si>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</si>
  <si>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</si>
  <si>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</si>
  <si>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</si>
  <si>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</si>
  <si>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</si>
  <si>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</si>
  <si>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</si>
  <si>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</si>
  <si>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</si>
  <si>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</si>
  <si>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</si>
  <si>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</si>
  <si>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</si>
  <si>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</si>
  <si>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</si>
  <si>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</si>
  <si>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</si>
  <si>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</si>
  <si>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</si>
  <si>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</si>
  <si>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</si>
  <si>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</si>
  <si>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</si>
  <si>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</si>
  <si>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</si>
  <si>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</si>
  <si>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</si>
  <si>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</si>
  <si>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</si>
  <si>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</si>
  <si>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</si>
  <si>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</si>
  <si>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</si>
  <si>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</si>
  <si>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</si>
  <si>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</si>
  <si>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</si>
  <si>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</si>
  <si>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</si>
  <si>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</si>
  <si>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</si>
  <si>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</si>
  <si>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</si>
  <si>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</si>
  <si>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</si>
  <si>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</si>
  <si>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</si>
  <si>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</si>
  <si>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</si>
  <si>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</si>
  <si>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</si>
  <si>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</si>
  <si>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</si>
  <si>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</si>
  <si>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</si>
  <si>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</si>
  <si>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</si>
  <si>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</si>
  <si>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</si>
  <si>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</si>
  <si>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</si>
  <si>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</si>
  <si>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</si>
  <si>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</si>
  <si>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</si>
  <si>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</si>
  <si>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</si>
  <si>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</si>
  <si>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</si>
  <si>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</si>
  <si>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</si>
  <si>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</si>
  <si>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</si>
  <si>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</si>
  <si>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</si>
  <si>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</si>
  <si>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</si>
  <si>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</si>
  <si>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</si>
  <si>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</si>
  <si>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</si>
  <si>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</si>
  <si>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</si>
  <si>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</si>
  <si>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</si>
  <si>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</si>
  <si>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</si>
  <si>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</si>
  <si>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</si>
  <si>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</si>
  <si>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</si>
  <si>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</si>
  <si>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</si>
  <si>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</si>
  <si>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</si>
  <si>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</si>
  <si>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</si>
  <si>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</si>
  <si>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</si>
  <si>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</si>
  <si>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</si>
  <si>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</si>
  <si>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</si>
  <si>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</si>
  <si>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</si>
  <si>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</si>
  <si>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</si>
  <si>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</si>
  <si>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</si>
  <si>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</si>
  <si>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</si>
  <si>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</si>
  <si>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</si>
  <si>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</si>
  <si>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</si>
  <si>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</si>
  <si>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</si>
  <si>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</si>
  <si>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</si>
  <si>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</si>
  <si>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</si>
  <si>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</si>
  <si>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</si>
  <si>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</si>
  <si>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</si>
  <si>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</si>
  <si>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</si>
  <si>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</si>
  <si>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</si>
  <si>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</si>
  <si>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</si>
  <si>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</si>
  <si>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</si>
  <si>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</si>
  <si>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</si>
  <si>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</si>
  <si>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</si>
  <si>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</si>
  <si>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</si>
  <si>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</si>
  <si>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</si>
  <si>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</si>
  <si>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</si>
  <si>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</si>
  <si>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</si>
  <si>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</si>
  <si>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</si>
  <si>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</si>
  <si>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</si>
  <si>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</si>
  <si>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</si>
  <si>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</si>
  <si>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</si>
  <si>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</si>
  <si>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</si>
  <si>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</si>
  <si>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</si>
  <si>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</si>
  <si>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</si>
  <si>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</si>
  <si>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</si>
  <si>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</si>
  <si>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</si>
  <si>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</si>
  <si>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</si>
  <si>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</si>
  <si>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</si>
  <si>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</si>
  <si>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</si>
  <si>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</si>
  <si>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</si>
  <si>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</si>
  <si>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</si>
  <si>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</si>
  <si>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</si>
  <si>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</si>
  <si>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</si>
  <si>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</si>
  <si>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</si>
  <si>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</si>
  <si>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</si>
  <si>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</si>
  <si>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</si>
  <si>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</si>
  <si>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</si>
  <si>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</si>
  <si>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</si>
  <si>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</si>
  <si>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</si>
  <si>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</si>
  <si>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</si>
  <si>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</si>
  <si>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</si>
  <si>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</si>
  <si>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</si>
  <si>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</si>
  <si>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</si>
  <si>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</si>
  <si>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</si>
  <si>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</si>
  <si>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</si>
  <si>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</si>
  <si>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</si>
  <si>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</si>
  <si>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</si>
  <si>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</si>
  <si>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</si>
  <si>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</si>
  <si>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</si>
  <si>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</si>
  <si>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</si>
  <si>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</si>
  <si>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</si>
  <si>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</si>
  <si>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</si>
  <si>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</si>
  <si>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</si>
  <si>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</si>
  <si>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</si>
  <si>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</si>
  <si>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</si>
  <si>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</si>
  <si>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</si>
  <si>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</si>
  <si>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</si>
  <si>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</si>
  <si>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</si>
  <si>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</si>
  <si>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</si>
  <si>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</si>
  <si>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</si>
  <si>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</si>
  <si>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</si>
  <si>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</si>
  <si>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</si>
  <si>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</si>
  <si>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</si>
  <si>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</si>
  <si>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</si>
  <si>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</si>
  <si>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</si>
  <si>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</si>
  <si>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</si>
  <si>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</si>
  <si>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</si>
  <si>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</si>
  <si>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</si>
  <si>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</si>
  <si>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</si>
  <si>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</si>
  <si>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</si>
  <si>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</si>
  <si>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</si>
  <si>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</si>
  <si>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</si>
  <si>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</si>
  <si>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</si>
  <si>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</si>
  <si>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</si>
  <si>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</si>
  <si>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</si>
  <si>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</si>
  <si>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</si>
  <si>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</si>
  <si>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</si>
  <si>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</si>
  <si>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</si>
  <si>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</si>
  <si>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</si>
  <si>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</si>
  <si>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</si>
  <si>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</si>
  <si>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</si>
  <si>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</si>
  <si>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</si>
  <si>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</si>
  <si>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</si>
  <si>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</si>
  <si>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</si>
  <si>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</si>
  <si>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</si>
  <si>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</si>
  <si>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</si>
  <si>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</si>
  <si>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</si>
  <si>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</si>
  <si>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</si>
  <si>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</si>
  <si>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</si>
  <si>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</si>
  <si>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</si>
  <si>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</si>
  <si>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</si>
  <si>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</si>
  <si>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</si>
  <si>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</si>
  <si>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</si>
  <si>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</si>
  <si>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</si>
  <si>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</si>
  <si>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</si>
  <si>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</si>
  <si>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</si>
  <si>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</si>
  <si>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</si>
  <si>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</si>
  <si>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</si>
  <si>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</si>
  <si>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</si>
  <si>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</si>
  <si>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</si>
  <si>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</si>
  <si>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</si>
  <si>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</si>
  <si>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</si>
  <si>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</si>
  <si>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</si>
  <si>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</si>
  <si>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</si>
  <si>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</si>
  <si>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</si>
  <si>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</si>
  <si>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</si>
  <si>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</si>
  <si>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</si>
  <si>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</si>
  <si>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</si>
  <si>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</si>
  <si>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</si>
  <si>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</si>
  <si>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</si>
  <si>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</si>
  <si>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</si>
  <si>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</si>
  <si>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</si>
  <si>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</si>
  <si>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</si>
  <si>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</si>
  <si>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</si>
  <si>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</si>
  <si>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</si>
  <si>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</si>
  <si>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</si>
  <si>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</si>
  <si>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</si>
  <si>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</si>
  <si>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</si>
  <si>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</si>
  <si>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</si>
  <si>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</si>
  <si>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</si>
  <si>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</si>
  <si>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</si>
  <si>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</si>
  <si>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</si>
  <si>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</si>
  <si>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</si>
  <si>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</si>
  <si>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</si>
  <si>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</si>
  <si>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</si>
  <si>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</si>
  <si>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</si>
  <si>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</si>
  <si>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</si>
  <si>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</si>
  <si>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</si>
  <si>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</si>
  <si>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</si>
  <si>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</si>
  <si>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</si>
  <si>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</si>
  <si>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</si>
  <si>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</si>
  <si>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</si>
  <si>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</si>
  <si>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</si>
  <si>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</si>
  <si>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</si>
  <si>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</si>
  <si>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</si>
  <si>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</si>
  <si>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</si>
  <si>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</si>
  <si>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</si>
  <si>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</si>
  <si>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</si>
  <si>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</si>
  <si>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</si>
  <si>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</si>
  <si>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</si>
  <si>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</si>
  <si>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</si>
  <si>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</si>
  <si>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</si>
  <si>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</si>
  <si>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</si>
  <si>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</si>
  <si>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</si>
  <si>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</si>
  <si>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</si>
  <si>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</si>
  <si>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</si>
  <si>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</si>
  <si>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</si>
  <si>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</si>
  <si>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</si>
  <si>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</si>
  <si>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</si>
  <si>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</si>
  <si>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</si>
  <si>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</si>
  <si>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</si>
  <si>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</si>
  <si>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</si>
  <si>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</si>
  <si>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</si>
  <si>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</si>
  <si>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</si>
  <si>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</si>
  <si>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</si>
  <si>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</si>
  <si>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</si>
  <si>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</si>
  <si>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</si>
  <si>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</si>
  <si>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</si>
  <si>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</si>
  <si>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</si>
  <si>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</si>
  <si>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</si>
  <si>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</si>
  <si>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</si>
  <si>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</si>
  <si>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</si>
  <si>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</si>
  <si>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</si>
  <si>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</si>
  <si>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</si>
  <si>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</si>
  <si>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</si>
  <si>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</si>
  <si>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</si>
  <si>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</si>
  <si>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</si>
  <si>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</si>
  <si>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</si>
  <si>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</si>
  <si>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</si>
  <si>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</si>
  <si>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</si>
  <si>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</si>
  <si>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</si>
  <si>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</si>
  <si>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</si>
  <si>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</si>
  <si>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</si>
  <si>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</si>
  <si>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</si>
  <si>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</si>
  <si>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</si>
  <si>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</si>
  <si>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</si>
  <si>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</si>
  <si>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</si>
  <si>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</si>
  <si>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</si>
  <si>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</si>
  <si>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</si>
  <si>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</si>
  <si>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</si>
  <si>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</si>
  <si>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</si>
  <si>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</si>
  <si>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</si>
  <si>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</si>
  <si>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</si>
  <si>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</si>
  <si>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</si>
  <si>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</si>
  <si>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</si>
  <si>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</si>
  <si>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</si>
  <si>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</si>
  <si>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</si>
  <si>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</si>
  <si>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</si>
  <si>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</si>
  <si>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</si>
  <si>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</si>
  <si>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</si>
  <si>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</si>
  <si>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</si>
  <si>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</si>
  <si>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</si>
  <si>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</si>
  <si>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</si>
  <si>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</si>
  <si>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</si>
  <si>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</si>
  <si>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</si>
  <si>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</si>
  <si>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</si>
  <si>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</si>
  <si>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</si>
  <si>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</si>
  <si>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</si>
  <si>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</si>
  <si>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</si>
  <si>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</si>
  <si>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</si>
  <si>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</si>
  <si>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</si>
  <si>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</si>
  <si>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</si>
  <si>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</si>
  <si>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</si>
  <si>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</si>
  <si>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</si>
  <si>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</si>
  <si>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</si>
  <si>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</si>
  <si>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</si>
  <si>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</si>
  <si>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</si>
  <si>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</si>
  <si>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</si>
  <si>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</si>
  <si>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</si>
  <si>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</si>
  <si>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</si>
  <si>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</si>
  <si>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</si>
  <si>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</si>
  <si>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</si>
  <si>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</si>
  <si>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</si>
  <si>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</si>
  <si>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</si>
  <si>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</si>
  <si>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</si>
  <si>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</si>
  <si>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</si>
  <si>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</si>
  <si>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</si>
  <si>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</si>
  <si>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</si>
  <si>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</si>
  <si>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</si>
  <si>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</si>
  <si>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</si>
  <si>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</si>
  <si>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</si>
  <si>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</si>
  <si>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</si>
  <si>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</si>
  <si>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</si>
  <si>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</si>
  <si>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</si>
  <si>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</si>
  <si>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</si>
  <si>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</si>
  <si>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</si>
  <si>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</si>
  <si>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</si>
  <si>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</si>
  <si>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</si>
  <si>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</si>
  <si>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</si>
  <si>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</si>
  <si>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</si>
  <si>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</si>
  <si>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</si>
  <si>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</si>
  <si>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</si>
  <si>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</si>
  <si>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</si>
  <si>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</si>
  <si>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</si>
  <si>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</si>
  <si>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</si>
  <si>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</si>
  <si>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</si>
  <si>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</si>
  <si>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</si>
  <si>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</si>
  <si>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</si>
  <si>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</si>
  <si>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</si>
  <si>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</si>
  <si>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</si>
  <si>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</si>
  <si>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</si>
  <si>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</si>
  <si>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</si>
  <si>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</si>
  <si>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</si>
  <si>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</si>
  <si>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</si>
  <si>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</si>
  <si>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</si>
  <si>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</si>
  <si>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</si>
  <si>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</si>
  <si>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</si>
  <si>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</si>
  <si>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</si>
  <si>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</si>
  <si>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</si>
  <si>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</si>
  <si>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</si>
  <si>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</si>
  <si>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</si>
  <si>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</si>
  <si>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</si>
  <si>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</si>
  <si>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</si>
  <si>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</si>
  <si>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</si>
  <si>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</si>
  <si>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</si>
  <si>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</si>
  <si>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</si>
  <si>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</si>
  <si>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</si>
  <si>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</si>
  <si>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</si>
  <si>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</si>
  <si>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</si>
  <si>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</si>
  <si>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</si>
  <si>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</si>
  <si>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</si>
  <si>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</si>
  <si>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</si>
  <si>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</si>
  <si>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</si>
  <si>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</si>
  <si>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</si>
  <si>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</si>
  <si>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</si>
  <si>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</si>
  <si>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</si>
  <si>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</si>
  <si>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</si>
  <si>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</si>
  <si>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</si>
  <si>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</si>
  <si>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</si>
  <si>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</si>
  <si>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</si>
  <si>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</si>
  <si>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</si>
  <si>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</si>
  <si>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</si>
  <si>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</si>
  <si>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</si>
  <si>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</si>
  <si>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</si>
  <si>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</si>
  <si>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</si>
  <si>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</si>
  <si>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</si>
  <si>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</si>
  <si>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</si>
  <si>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</si>
  <si>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</si>
  <si>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</si>
  <si>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</si>
  <si>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</si>
  <si>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</si>
  <si>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</si>
  <si>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</si>
  <si>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</si>
  <si>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</si>
  <si>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</si>
  <si>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</si>
  <si>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</si>
  <si>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</si>
  <si>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</si>
  <si>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</si>
  <si>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</si>
  <si>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</si>
  <si>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</si>
  <si>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</si>
  <si>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</si>
  <si>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</si>
  <si>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</si>
  <si>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</si>
  <si>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</si>
  <si>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</si>
  <si>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</si>
  <si>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</si>
  <si>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</si>
  <si>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</si>
  <si>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</si>
  <si>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</si>
  <si>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</si>
  <si>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</si>
  <si>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</si>
  <si>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</si>
  <si>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</si>
  <si>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</si>
  <si>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</si>
  <si>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</si>
  <si>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</si>
  <si>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</si>
  <si>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</si>
  <si>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</si>
  <si>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</si>
  <si>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</si>
  <si>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</si>
  <si>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</si>
  <si>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</si>
  <si>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</si>
  <si>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</si>
  <si>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</si>
  <si>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</si>
  <si>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</si>
  <si>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</si>
  <si>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</si>
  <si>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</si>
  <si>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</si>
  <si>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</si>
  <si>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</si>
  <si>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</si>
  <si>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</si>
  <si>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</si>
  <si>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</si>
  <si>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</si>
  <si>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</si>
  <si>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</si>
  <si>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</si>
  <si>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</si>
  <si>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</si>
  <si>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</si>
  <si>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</si>
  <si>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</si>
  <si>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</si>
  <si>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</si>
  <si>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</si>
  <si>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</si>
  <si>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</si>
  <si>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</si>
  <si>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</si>
  <si>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</si>
  <si>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</si>
  <si>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</si>
  <si>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</si>
  <si>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</si>
  <si>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</si>
  <si>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</si>
  <si>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</si>
  <si>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</si>
  <si>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</si>
  <si>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</si>
  <si>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</si>
  <si>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</si>
  <si>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</si>
  <si>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</si>
  <si>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</si>
  <si>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</si>
  <si>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</si>
  <si>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</si>
  <si>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</si>
  <si>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</si>
  <si>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</si>
  <si>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</si>
  <si>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</si>
  <si>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</si>
  <si>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</si>
  <si>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</si>
  <si>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</si>
  <si>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</si>
  <si>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</si>
  <si>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</si>
  <si>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</si>
  <si>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</si>
  <si>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</si>
  <si>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</si>
  <si>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</si>
  <si>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</si>
  <si>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</si>
  <si>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</si>
  <si>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</si>
  <si>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</si>
  <si>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</si>
  <si>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</si>
  <si>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</si>
  <si>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</si>
  <si>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</si>
  <si>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</si>
  <si>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</si>
  <si>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</si>
  <si>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</si>
  <si>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</si>
  <si>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</si>
  <si>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</si>
  <si>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</si>
  <si>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</si>
  <si>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</si>
  <si>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</si>
  <si>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</si>
  <si>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</si>
  <si>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</si>
  <si>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</si>
  <si>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</si>
  <si>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</si>
  <si>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</si>
  <si>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</si>
  <si>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</si>
  <si>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</si>
  <si>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</si>
  <si>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</si>
  <si>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</si>
  <si>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</si>
  <si>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</si>
  <si>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</si>
  <si>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</si>
  <si>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</si>
  <si>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</si>
  <si>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</si>
  <si>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</si>
  <si>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</si>
  <si>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</si>
  <si>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</si>
  <si>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</si>
  <si>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</si>
  <si>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</si>
  <si>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</si>
  <si>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</si>
  <si>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</si>
  <si>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</si>
  <si>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</si>
  <si>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</si>
  <si>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</si>
  <si>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</si>
  <si>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</si>
  <si>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</si>
  <si>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</si>
  <si>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</si>
  <si>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</si>
  <si>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</si>
  <si>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</si>
  <si>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</si>
  <si>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</si>
  <si>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</si>
  <si>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</si>
  <si>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</si>
  <si>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</si>
  <si>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</si>
  <si>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</si>
  <si>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</si>
  <si>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</si>
  <si>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</si>
  <si>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</si>
  <si>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</si>
  <si>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</si>
  <si>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</si>
  <si>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</si>
  <si>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</si>
  <si>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</si>
  <si>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</si>
  <si>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</si>
  <si>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</si>
  <si>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</si>
  <si>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</si>
  <si>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</si>
  <si>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</si>
  <si>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</si>
  <si>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</si>
  <si>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</si>
  <si>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</si>
  <si>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</si>
  <si>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</si>
  <si>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</si>
  <si>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</si>
  <si>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</si>
  <si>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</si>
  <si>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</si>
  <si>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</si>
  <si>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</si>
  <si>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</si>
  <si>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</si>
  <si>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</si>
  <si>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</si>
  <si>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</si>
  <si>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</si>
  <si>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</si>
  <si>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</si>
  <si>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</si>
  <si>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</si>
  <si>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</si>
  <si>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</si>
  <si>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</si>
  <si>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</si>
  <si>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</si>
  <si>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</si>
  <si>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</si>
  <si>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</si>
  <si>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</si>
  <si>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</si>
  <si>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</si>
  <si>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</si>
  <si>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</si>
  <si>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</si>
  <si>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</si>
  <si>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</si>
  <si>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</si>
  <si>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</si>
  <si>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</si>
  <si>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</si>
  <si>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</si>
  <si>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</si>
  <si>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</si>
  <si>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</si>
  <si>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</si>
  <si>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</si>
  <si>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</si>
  <si>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</si>
  <si>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</si>
  <si>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</si>
  <si>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</si>
  <si>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</si>
  <si>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</si>
  <si>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</si>
  <si>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</si>
  <si>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</si>
  <si>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</si>
  <si>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</si>
  <si>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</si>
  <si>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</si>
  <si>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</si>
  <si>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</si>
  <si>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</si>
  <si>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</si>
  <si>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</si>
  <si>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</si>
  <si>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</si>
  <si>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</si>
  <si>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</si>
  <si>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</si>
  <si>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</si>
  <si>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</si>
  <si>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</si>
  <si>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</si>
  <si>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</si>
  <si>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</si>
  <si>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</si>
  <si>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</si>
  <si>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</si>
  <si>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</si>
  <si>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</si>
  <si>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</si>
  <si>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</si>
  <si>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</si>
  <si>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</si>
  <si>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</si>
  <si>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</si>
  <si>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</si>
  <si>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</si>
  <si>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</si>
  <si>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</si>
  <si>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</si>
  <si>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</si>
  <si>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</si>
  <si>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</si>
  <si>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</si>
  <si>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</si>
  <si>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</si>
  <si>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</si>
  <si>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</si>
  <si>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</si>
  <si>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</si>
  <si>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</si>
  <si>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</si>
  <si>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</si>
  <si>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</si>
  <si>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</si>
  <si>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</si>
  <si>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</si>
  <si>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</si>
  <si>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</si>
  <si>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</si>
  <si>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</si>
  <si>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</si>
  <si>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</si>
  <si>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</si>
  <si>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</si>
  <si>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</si>
  <si>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</si>
  <si>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</si>
  <si>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</si>
  <si>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</si>
  <si>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</si>
  <si>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</si>
  <si>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</si>
  <si>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</si>
  <si>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</si>
  <si>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</si>
  <si>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</si>
  <si>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</si>
  <si>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</si>
  <si>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</si>
  <si>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</si>
  <si>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</si>
  <si>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</si>
  <si>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</si>
  <si>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</si>
  <si>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</si>
  <si>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</si>
  <si>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</si>
  <si>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</si>
  <si>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</si>
  <si>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</si>
  <si>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</si>
  <si>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</si>
  <si>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</si>
  <si>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</si>
  <si>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</si>
  <si>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</si>
  <si>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</si>
  <si>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</si>
  <si>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</si>
  <si>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</si>
  <si>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</si>
  <si>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</si>
  <si>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</si>
  <si>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</si>
  <si>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</si>
  <si>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</si>
  <si>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</si>
  <si>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</si>
  <si>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</si>
  <si>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</si>
  <si>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</si>
  <si>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</si>
  <si>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</si>
  <si>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</si>
  <si>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</si>
  <si>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</si>
  <si>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</si>
  <si>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</si>
  <si>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</si>
  <si>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</si>
  <si>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</si>
  <si>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</si>
  <si>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</si>
  <si>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</si>
  <si>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</si>
  <si>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</si>
  <si>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</si>
  <si>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</si>
  <si>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</si>
  <si>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</si>
  <si>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</si>
  <si>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</si>
  <si>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</si>
  <si>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</si>
  <si>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</si>
  <si>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</si>
  <si>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</si>
  <si>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</si>
  <si>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</si>
  <si>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</si>
  <si>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</si>
  <si>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</si>
  <si>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</si>
  <si>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</si>
  <si>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</si>
  <si>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</si>
  <si>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</si>
  <si>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</si>
  <si>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</si>
  <si>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</si>
  <si>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</si>
  <si>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</si>
  <si>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</si>
  <si>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</si>
  <si>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</si>
  <si>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</si>
  <si>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</si>
  <si>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</si>
  <si>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</si>
  <si>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</si>
  <si>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</si>
  <si>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</si>
  <si>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</si>
  <si>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</si>
  <si>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</si>
  <si>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</si>
  <si>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</si>
  <si>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</si>
  <si>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</si>
  <si>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</si>
  <si>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</si>
  <si>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</si>
  <si>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</si>
  <si>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</si>
  <si>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</si>
  <si>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</si>
  <si>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</si>
  <si>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</si>
  <si>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</si>
  <si>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</si>
  <si>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</si>
  <si>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</si>
  <si>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</si>
  <si>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</si>
  <si>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</si>
  <si>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</si>
  <si>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</si>
  <si>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</si>
  <si>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</si>
  <si>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</si>
  <si>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</si>
  <si>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</si>
  <si>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</si>
  <si>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</si>
  <si>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</si>
  <si>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</si>
  <si>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</si>
  <si>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</si>
  <si>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</si>
  <si>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</si>
  <si>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</si>
  <si>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</si>
  <si>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</si>
  <si>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</si>
  <si>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</si>
  <si>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</si>
  <si>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</si>
  <si>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</si>
  <si>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</si>
  <si>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</si>
  <si>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</si>
  <si>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</si>
  <si>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</si>
  <si>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</si>
  <si>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</si>
  <si>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</si>
  <si>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</si>
  <si>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</si>
  <si>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</si>
  <si>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</si>
  <si>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</si>
  <si>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</si>
  <si>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</si>
  <si>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</si>
  <si>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</si>
  <si>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</si>
  <si>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</si>
  <si>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</si>
  <si>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</si>
  <si>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</si>
  <si>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</si>
  <si>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</si>
  <si>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</si>
  <si>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</si>
  <si>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</si>
  <si>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</si>
  <si>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</si>
  <si>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</si>
  <si>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</si>
  <si>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</si>
  <si>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</si>
  <si>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</si>
  <si>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</si>
  <si>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</si>
  <si>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</si>
  <si>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</si>
  <si>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</si>
  <si>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</si>
  <si>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</si>
  <si>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</si>
  <si>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</si>
  <si>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</si>
  <si>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</si>
  <si>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</si>
  <si>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</si>
  <si>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</si>
  <si>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</si>
  <si>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</si>
  <si>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</si>
  <si>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</si>
  <si>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</si>
  <si>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</si>
  <si>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</si>
  <si>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</si>
  <si>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</si>
  <si>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</si>
  <si>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</si>
  <si>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</si>
  <si>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</si>
  <si>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</si>
  <si>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</si>
  <si>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</si>
  <si>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</si>
  <si>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</si>
  <si>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</si>
  <si>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</si>
  <si>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</si>
  <si>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</si>
  <si>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</si>
  <si>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</si>
  <si>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</si>
  <si>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</si>
  <si>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</si>
  <si>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</si>
  <si>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</si>
  <si>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</si>
  <si>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</si>
  <si>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</si>
  <si>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</si>
  <si>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</si>
  <si>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</si>
  <si>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</si>
  <si>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</si>
  <si>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</si>
  <si>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</si>
  <si>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</si>
  <si>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</si>
  <si>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</si>
  <si>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</si>
  <si>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</si>
  <si>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</si>
  <si>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</si>
  <si>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</si>
  <si>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</si>
  <si>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</si>
  <si>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</si>
  <si>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</si>
  <si>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</si>
  <si>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</si>
  <si>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</si>
  <si>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</si>
  <si>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</si>
  <si>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</si>
  <si>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</si>
  <si>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</si>
  <si>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</si>
  <si>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</si>
  <si>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</si>
  <si>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</si>
  <si>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</si>
  <si>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</si>
  <si>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</si>
  <si>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</si>
  <si>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</si>
  <si>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</si>
  <si>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</si>
  <si>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</si>
  <si>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</si>
  <si>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</si>
  <si>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</si>
  <si>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</si>
  <si>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</si>
  <si>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</si>
  <si>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</si>
  <si>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</si>
  <si>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</si>
  <si>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</si>
  <si>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</si>
  <si>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</si>
  <si>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</si>
  <si>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</si>
  <si>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</si>
  <si>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</si>
  <si>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</si>
  <si>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</si>
  <si>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</si>
  <si>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</si>
  <si>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</si>
  <si>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</si>
  <si>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</si>
  <si>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</si>
  <si>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</si>
  <si>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</si>
  <si>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</si>
  <si>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</si>
  <si>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</si>
  <si>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</si>
  <si>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</si>
  <si>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</si>
  <si>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</si>
  <si>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</si>
  <si>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</si>
  <si>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</si>
  <si>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</si>
  <si>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</si>
  <si>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</si>
  <si>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</si>
  <si>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</si>
  <si>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</si>
  <si>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</si>
  <si>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</si>
  <si>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</si>
  <si>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</si>
  <si>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</si>
  <si>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</si>
  <si>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</si>
  <si>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</si>
  <si>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</si>
  <si>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</si>
  <si>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</si>
  <si>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</si>
  <si>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</si>
  <si>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</si>
  <si>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</si>
  <si>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</si>
  <si>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</si>
  <si>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</si>
  <si>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</si>
  <si>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</si>
  <si>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</si>
  <si>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</si>
  <si>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</si>
  <si>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</si>
  <si>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</si>
  <si>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</si>
  <si>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</si>
  <si>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</si>
  <si>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</si>
  <si>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</si>
  <si>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</si>
  <si>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</si>
  <si>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</si>
  <si>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</si>
  <si>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</si>
  <si>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</si>
  <si>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</si>
  <si>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</si>
  <si>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</si>
  <si>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</si>
  <si>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</si>
  <si>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</si>
  <si>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</si>
  <si>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</si>
  <si>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</si>
  <si>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</si>
  <si>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</si>
  <si>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</si>
  <si>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</si>
  <si>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</si>
  <si>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</si>
  <si>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</si>
  <si>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</si>
  <si>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</si>
  <si>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</si>
  <si>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</si>
  <si>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</si>
  <si>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</si>
  <si>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</si>
  <si>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</si>
  <si>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</si>
  <si>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</si>
  <si>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</si>
  <si>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</si>
  <si>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</si>
  <si>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</si>
  <si>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</si>
  <si>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</si>
  <si>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</si>
  <si>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</si>
  <si>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</si>
  <si>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</si>
  <si>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</si>
  <si>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</si>
  <si>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</si>
  <si>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</si>
  <si>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</si>
  <si>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</si>
  <si>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</si>
  <si>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</si>
  <si>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</si>
  <si>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</si>
  <si>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</si>
  <si>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</si>
  <si>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</si>
  <si>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</si>
  <si>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</si>
  <si>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</si>
  <si>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</si>
  <si>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</si>
  <si>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</si>
  <si>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</si>
  <si>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</si>
  <si>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</si>
  <si>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</si>
  <si>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</si>
  <si>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</si>
  <si>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</si>
  <si>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</si>
  <si>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</si>
  <si>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</si>
  <si>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</si>
  <si>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</si>
  <si>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</si>
  <si>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</si>
  <si>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</si>
  <si>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</si>
  <si>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</si>
  <si>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</si>
  <si>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</si>
  <si>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</si>
  <si>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</si>
  <si>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</si>
  <si>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</si>
  <si>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</si>
  <si>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</si>
  <si>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</si>
  <si>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</si>
  <si>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</si>
  <si>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</si>
  <si>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</si>
  <si>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</si>
  <si>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</si>
  <si>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</si>
  <si>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</si>
  <si>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</si>
  <si>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</si>
  <si>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</si>
  <si>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</si>
  <si>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</si>
  <si>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</si>
  <si>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</si>
  <si>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</si>
  <si>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</si>
  <si>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</si>
  <si>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</si>
  <si>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</si>
  <si>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</si>
  <si>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</si>
  <si>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</si>
  <si>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</si>
  <si>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</si>
  <si>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</si>
  <si>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</si>
  <si>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</si>
  <si>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</si>
  <si>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</si>
  <si>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</si>
  <si>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</si>
  <si>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</si>
  <si>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</si>
  <si>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</si>
  <si>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</si>
  <si>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</si>
  <si>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</si>
  <si>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</si>
  <si>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</si>
  <si>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</si>
  <si>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</si>
  <si>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</si>
  <si>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</si>
  <si>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</si>
  <si>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</si>
  <si>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</si>
  <si>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</si>
  <si>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</si>
  <si>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</si>
  <si>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</si>
  <si>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</si>
  <si>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</si>
  <si>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</si>
  <si>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</si>
  <si>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</si>
  <si>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</si>
  <si>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</si>
  <si>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</si>
  <si>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</si>
  <si>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</si>
  <si>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</si>
  <si>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</si>
  <si>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</si>
  <si>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</si>
  <si>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</si>
  <si>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</si>
  <si>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</si>
  <si>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</si>
  <si>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</si>
  <si>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</si>
  <si>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</si>
  <si>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</si>
  <si>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</si>
  <si>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</si>
  <si>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</si>
  <si>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</si>
  <si>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</si>
  <si>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</si>
  <si>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</si>
  <si>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</si>
  <si>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</si>
  <si>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</si>
  <si>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</si>
  <si>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</si>
  <si>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</si>
  <si>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</si>
  <si>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</si>
  <si>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</si>
  <si>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</si>
  <si>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</si>
  <si>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</si>
  <si>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</si>
  <si>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</si>
  <si>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</si>
  <si>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</si>
  <si>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</si>
  <si>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</si>
  <si>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</si>
  <si>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</si>
  <si>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</si>
  <si>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</si>
  <si>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</si>
  <si>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</si>
  <si>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</si>
  <si>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</si>
  <si>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</si>
  <si>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</si>
  <si>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</si>
  <si>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</si>
  <si>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</si>
  <si>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</si>
  <si>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</si>
  <si>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</si>
  <si>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</si>
  <si>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</si>
  <si>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</si>
  <si>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</si>
  <si>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</si>
  <si>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</si>
  <si>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</si>
  <si>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</si>
  <si>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</si>
  <si>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</si>
  <si>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</si>
  <si>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</si>
  <si>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</si>
  <si>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</si>
  <si>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</si>
  <si>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</si>
  <si>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</si>
  <si>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</si>
  <si>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</si>
  <si>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</si>
  <si>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</si>
  <si>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</si>
  <si>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</si>
  <si>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</si>
  <si>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</si>
  <si>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</si>
  <si>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</si>
  <si>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</si>
  <si>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</si>
  <si>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</si>
  <si>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</si>
  <si>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</si>
  <si>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</si>
  <si>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</si>
  <si>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</si>
  <si>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</si>
  <si>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</si>
  <si>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</si>
  <si>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</si>
  <si>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</si>
  <si>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</si>
  <si>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</si>
  <si>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</si>
  <si>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</si>
  <si>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</si>
  <si>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</si>
  <si>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</si>
  <si>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</si>
  <si>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</si>
  <si>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</si>
  <si>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</si>
  <si>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</si>
  <si>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</si>
  <si>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</si>
  <si>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</si>
  <si>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</si>
  <si>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</si>
  <si>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</si>
  <si>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</si>
  <si>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</si>
  <si>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</si>
  <si>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</si>
  <si>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</si>
  <si>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</si>
  <si>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</si>
  <si>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</si>
  <si>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</si>
  <si>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</si>
  <si>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</si>
  <si>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</si>
  <si>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</si>
  <si>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</si>
  <si>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</si>
  <si>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</si>
  <si>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</si>
  <si>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</si>
  <si>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</si>
  <si>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</si>
  <si>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</si>
  <si>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</si>
  <si>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</si>
  <si>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</si>
  <si>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</si>
  <si>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</si>
  <si>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</si>
  <si>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</si>
  <si>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</si>
  <si>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</si>
  <si>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</si>
  <si>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</si>
  <si>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</si>
  <si>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</si>
  <si>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</si>
  <si>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</si>
  <si>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</si>
  <si>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</si>
  <si>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</si>
  <si>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</si>
  <si>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</si>
  <si>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</si>
  <si>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</si>
  <si>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</si>
  <si>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</si>
  <si>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</si>
  <si>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</si>
  <si>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</si>
  <si>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</si>
  <si>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</si>
  <si>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</si>
  <si>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</si>
  <si>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</si>
  <si>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</si>
  <si>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</si>
  <si>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</si>
  <si>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</si>
  <si>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</si>
  <si>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</si>
  <si>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</si>
  <si>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</si>
  <si>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</si>
  <si>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</si>
  <si>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</si>
  <si>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</si>
  <si>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</si>
  <si>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</si>
  <si>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</si>
  <si>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</si>
  <si>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</si>
  <si>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</si>
  <si>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</si>
  <si>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</si>
  <si>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</si>
  <si>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</si>
  <si>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</si>
  <si>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</si>
  <si>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</si>
  <si>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</si>
  <si>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</si>
  <si>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</si>
  <si>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</si>
  <si>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</si>
  <si>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</si>
  <si>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</si>
  <si>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</si>
  <si>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</si>
  <si>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</si>
  <si>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</si>
  <si>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</si>
  <si>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</si>
  <si>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</si>
  <si>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</si>
  <si>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</si>
  <si>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</si>
  <si>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</si>
  <si>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</si>
  <si>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</si>
  <si>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</si>
  <si>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</si>
  <si>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</si>
  <si>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</si>
  <si>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</si>
  <si>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</si>
  <si>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</si>
  <si>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</si>
  <si>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</si>
  <si>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</si>
  <si>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</si>
  <si>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</si>
  <si>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</si>
  <si>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</si>
  <si>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</si>
  <si>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</si>
  <si>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</si>
  <si>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</si>
  <si>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</si>
  <si>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</si>
  <si>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</si>
  <si>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</si>
  <si>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</si>
  <si>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</si>
  <si>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</si>
  <si>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</si>
  <si>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</si>
  <si>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</si>
  <si>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</si>
  <si>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</si>
  <si>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</si>
  <si>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</si>
  <si>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</si>
  <si>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</si>
  <si>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</si>
  <si>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</si>
  <si>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</si>
  <si>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</si>
  <si>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</si>
  <si>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</si>
  <si>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</si>
  <si>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</si>
  <si>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</si>
  <si>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</si>
  <si>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</si>
  <si>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</si>
  <si>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</si>
  <si>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</si>
  <si>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</si>
  <si>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</si>
  <si>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</si>
  <si>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</si>
  <si>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</si>
  <si>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</si>
  <si>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</si>
  <si>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</si>
  <si>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</si>
  <si>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</si>
  <si>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</si>
  <si>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</si>
  <si>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</si>
  <si>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</si>
  <si>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</si>
  <si>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</si>
  <si>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</si>
  <si>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</si>
  <si>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</si>
  <si>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</si>
  <si>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</si>
  <si>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</si>
  <si>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</si>
  <si>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</si>
  <si>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</si>
  <si>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</si>
  <si>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</si>
  <si>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</si>
  <si>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</si>
  <si>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</si>
  <si>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</si>
  <si>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</si>
  <si>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</si>
  <si>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</si>
  <si>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</si>
  <si>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</si>
  <si>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</si>
  <si>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</si>
  <si>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</si>
  <si>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</si>
  <si>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</si>
  <si>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</si>
  <si>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</si>
  <si>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</si>
  <si>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</si>
  <si>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</si>
  <si>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</si>
  <si>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</si>
  <si>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</si>
  <si>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</si>
  <si>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</si>
  <si>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</si>
  <si>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</si>
  <si>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</si>
  <si>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</si>
  <si>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</si>
  <si>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</si>
  <si>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</si>
  <si>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</si>
  <si>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</si>
  <si>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</si>
  <si>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</si>
  <si>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</si>
  <si>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</si>
  <si>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</si>
  <si>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</si>
  <si>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</si>
  <si>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</si>
  <si>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</si>
  <si>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</si>
  <si>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</si>
  <si>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</si>
  <si>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</si>
  <si>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</si>
  <si>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</si>
  <si>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</si>
  <si>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</si>
  <si>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</si>
  <si>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</si>
  <si>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</si>
  <si>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</si>
  <si>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</si>
  <si>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</si>
  <si>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</si>
  <si>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</si>
  <si>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</si>
  <si>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</si>
  <si>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</si>
  <si>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</si>
  <si>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</si>
  <si>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</si>
  <si>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</si>
  <si>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</si>
  <si>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</si>
  <si>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</si>
  <si>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</si>
  <si>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</si>
  <si>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</si>
  <si>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</si>
  <si>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</si>
  <si>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</si>
  <si>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</si>
  <si>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</si>
  <si>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</si>
  <si>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</si>
  <si>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</si>
  <si>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</si>
  <si>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</si>
  <si>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</si>
  <si>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</si>
  <si>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</si>
  <si>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</si>
  <si>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</si>
  <si>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</si>
  <si>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</si>
  <si>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</si>
  <si>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</si>
  <si>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</si>
  <si>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</si>
  <si>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</si>
  <si>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</si>
  <si>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</si>
  <si>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</si>
  <si>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</si>
  <si>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</si>
  <si>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</si>
  <si>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</si>
  <si>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</si>
  <si>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</si>
  <si>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</si>
  <si>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</si>
  <si>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</si>
  <si>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</si>
  <si>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</si>
  <si>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</si>
  <si>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</si>
  <si>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</si>
  <si>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</si>
  <si>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</si>
  <si>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</si>
  <si>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</si>
  <si>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</si>
  <si>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</si>
  <si>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</si>
  <si>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</si>
  <si>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</si>
  <si>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</si>
  <si>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</si>
  <si>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</si>
  <si>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</si>
  <si>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</si>
  <si>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</si>
  <si>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</si>
  <si>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</si>
  <si>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</si>
  <si>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</si>
  <si>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</si>
  <si>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</si>
  <si>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</si>
  <si>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</si>
  <si>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</si>
  <si>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</si>
  <si>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</si>
  <si>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</si>
  <si>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</si>
  <si>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</si>
  <si>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</si>
  <si>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</si>
  <si>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</si>
  <si>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</si>
  <si>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</si>
  <si>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</si>
  <si>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</si>
  <si>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</si>
  <si>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</si>
  <si>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</si>
  <si>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</si>
  <si>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</si>
  <si>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</si>
  <si>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</si>
  <si>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</si>
  <si>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</si>
  <si>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</si>
  <si>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</si>
  <si>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</si>
  <si>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</si>
  <si>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</si>
  <si>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</si>
  <si>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</si>
  <si>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</si>
  <si>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</si>
  <si>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</si>
  <si>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</si>
  <si>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</si>
  <si>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</si>
  <si>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</si>
  <si>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</si>
  <si>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</si>
  <si>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</si>
  <si>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</si>
  <si>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</si>
  <si>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</si>
  <si>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</si>
  <si>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</si>
  <si>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</si>
  <si>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</si>
  <si>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</si>
  <si>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</si>
  <si>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</si>
  <si>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</si>
  <si>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</si>
  <si>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</si>
  <si>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</si>
  <si>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</si>
  <si>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</si>
  <si>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</si>
  <si>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</si>
  <si>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</si>
  <si>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</si>
  <si>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</si>
  <si>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</si>
  <si>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</si>
  <si>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</si>
  <si>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</si>
  <si>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</si>
  <si>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</si>
  <si>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</si>
  <si>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</si>
  <si>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</si>
  <si>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</si>
  <si>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</si>
  <si>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</si>
  <si>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</si>
  <si>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</si>
  <si>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</si>
  <si>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</si>
  <si>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</si>
  <si>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</si>
  <si>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</si>
  <si>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</si>
  <si>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</si>
  <si>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</si>
  <si>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</si>
  <si>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</si>
  <si>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</si>
  <si>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</si>
  <si>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</si>
  <si>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</si>
  <si>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</si>
  <si>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</si>
  <si>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</si>
  <si>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</si>
  <si>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</si>
  <si>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</si>
  <si>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</si>
  <si>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</si>
  <si>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</si>
  <si>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</si>
  <si>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</si>
  <si>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</si>
  <si>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</si>
  <si>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</si>
  <si>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</si>
  <si>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</si>
  <si>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</si>
  <si>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</si>
  <si>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</si>
  <si>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</si>
  <si>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</si>
  <si>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</si>
  <si>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</si>
  <si>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</si>
  <si>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</si>
  <si>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</si>
  <si>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</si>
  <si>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</si>
  <si>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</si>
  <si>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</si>
  <si>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</si>
  <si>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</si>
  <si>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</si>
  <si>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</si>
  <si>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</si>
  <si>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</si>
  <si>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</si>
  <si>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</si>
  <si>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</si>
  <si>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</si>
  <si>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</si>
  <si>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</si>
  <si>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</si>
  <si>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</si>
  <si>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</si>
  <si>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</si>
  <si>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</si>
  <si>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</si>
  <si>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</si>
  <si>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</si>
  <si>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</si>
  <si>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</si>
  <si>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</si>
  <si>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</si>
  <si>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</si>
  <si>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</si>
  <si>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</si>
  <si>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</si>
  <si>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</si>
  <si>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</si>
  <si>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</si>
  <si>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</si>
  <si>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</si>
  <si>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</si>
  <si>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</si>
  <si>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</si>
  <si>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</si>
  <si>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</si>
  <si>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</si>
  <si>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</si>
  <si>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</si>
  <si>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</si>
  <si>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</si>
  <si>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</si>
  <si>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</si>
  <si>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</si>
  <si>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</si>
  <si>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</si>
  <si>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</si>
  <si>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</si>
  <si>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</si>
  <si>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</si>
  <si>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</si>
  <si>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</si>
  <si>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</si>
  <si>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</si>
  <si>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</si>
  <si>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</si>
  <si>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</si>
  <si>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</si>
  <si>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</si>
  <si>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</si>
  <si>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</si>
  <si>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</si>
  <si>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</si>
  <si>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</si>
  <si>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</si>
  <si>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</si>
  <si>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</si>
  <si>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</si>
  <si>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</si>
  <si>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</si>
  <si>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</si>
  <si>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</si>
  <si>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</si>
  <si>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</si>
  <si>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</si>
  <si>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</si>
  <si>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</si>
  <si>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</si>
  <si>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</si>
  <si>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</si>
  <si>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</si>
  <si>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</si>
  <si>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</si>
  <si>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</si>
  <si>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</si>
  <si>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</si>
  <si>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</si>
  <si>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</si>
  <si>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</si>
  <si>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</si>
  <si>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</si>
  <si>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</si>
  <si>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</si>
  <si>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</si>
  <si>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</si>
  <si>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</si>
  <si>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</si>
  <si>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</si>
  <si>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</si>
  <si>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</si>
  <si>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</si>
  <si>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</si>
  <si>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</si>
  <si>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</si>
  <si>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</si>
  <si>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</si>
  <si>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</si>
  <si>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</si>
  <si>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</si>
  <si>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</si>
  <si>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</si>
  <si>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</si>
  <si>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</si>
  <si>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</si>
  <si>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</si>
  <si>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</si>
  <si>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</si>
  <si>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</si>
  <si>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</si>
  <si>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</si>
  <si>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</si>
  <si>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</si>
  <si>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</si>
  <si>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</si>
  <si>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</si>
  <si>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</si>
  <si>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</si>
  <si>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</si>
  <si>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</si>
  <si>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</si>
  <si>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</si>
  <si>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</si>
  <si>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</si>
  <si>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</si>
  <si>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</si>
  <si>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</si>
  <si>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ブルーミングアレーの23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</si>
  <si>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</si>
  <si>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</si>
  <si>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</si>
  <si>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</si>
  <si>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</si>
  <si>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</si>
  <si>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</si>
  <si>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</si>
  <si>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</si>
  <si>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</si>
  <si>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</si>
  <si>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</si>
  <si>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</si>
  <si>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</si>
  <si>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</si>
  <si>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</si>
  <si>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コッパの23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</si>
  <si>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</si>
  <si>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</si>
  <si>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</si>
  <si>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</si>
  <si>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</si>
  <si>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</si>
  <si>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</si>
  <si>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</si>
  <si>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</si>
  <si>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</si>
  <si>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</si>
  <si>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</si>
  <si>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</si>
  <si>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</si>
  <si>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</si>
  <si>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</si>
  <si>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</si>
  <si>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</si>
  <si>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</si>
  <si>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</si>
  <si>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</si>
  <si>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</si>
  <si>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</si>
  <si>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</si>
  <si>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</si>
  <si>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</si>
  <si>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</si>
  <si>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</si>
  <si>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</si>
  <si>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</si>
  <si>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</si>
  <si>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</si>
  <si>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</si>
  <si>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</si>
  <si>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</si>
  <si>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</si>
  <si>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</si>
  <si>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</si>
  <si>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</si>
  <si>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</si>
  <si>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</si>
  <si>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</si>
  <si>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</si>
  <si>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</si>
  <si>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</si>
  <si>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</si>
  <si>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</si>
  <si>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</si>
  <si>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</si>
  <si>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</si>
  <si>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</si>
  <si>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</si>
  <si>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</si>
  <si>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</si>
  <si>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</si>
  <si>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</si>
  <si>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</si>
  <si>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</si>
  <si>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</si>
  <si>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</si>
  <si>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</si>
  <si>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</si>
  <si>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</si>
  <si>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</si>
  <si>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</si>
  <si>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</si>
  <si>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</si>
  <si>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</si>
  <si>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</si>
  <si>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</si>
  <si>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</si>
  <si>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</si>
  <si>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</si>
  <si>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</si>
  <si>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</si>
  <si>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</si>
  <si>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</si>
  <si>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</si>
  <si>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</si>
  <si>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</si>
  <si>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</si>
  <si>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</si>
  <si>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</si>
  <si>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</si>
  <si>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</si>
  <si>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</si>
  <si>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</si>
  <si>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</si>
  <si>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</si>
  <si>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</si>
  <si>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</si>
  <si>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</si>
  <si>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</si>
  <si>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</si>
  <si>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</si>
  <si>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</si>
  <si>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</si>
  <si>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</si>
  <si>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</si>
  <si>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</si>
  <si>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</si>
  <si>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</si>
  <si>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</si>
  <si>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</si>
  <si>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</si>
  <si>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</si>
  <si>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</si>
  <si>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</si>
  <si>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</si>
  <si>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</si>
  <si>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</si>
  <si>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</si>
  <si>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</si>
  <si>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</si>
  <si>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</si>
  <si>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</si>
  <si>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</si>
  <si>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</si>
  <si>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</si>
  <si>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</si>
  <si>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</si>
  <si>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</si>
  <si>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</si>
  <si>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</si>
  <si>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</si>
  <si>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</si>
  <si>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</si>
  <si>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</si>
  <si>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</si>
  <si>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</si>
  <si>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</si>
  <si>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</si>
  <si>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</si>
  <si>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</si>
  <si>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</si>
  <si>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</si>
  <si>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</si>
  <si>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</si>
  <si>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</si>
  <si>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</si>
  <si>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</si>
  <si>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</si>
  <si>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</si>
  <si>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</si>
  <si>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</si>
  <si>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</si>
  <si>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</si>
  <si>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</si>
  <si>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</si>
  <si>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</si>
  <si>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</si>
  <si>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</si>
  <si>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</si>
  <si>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</si>
  <si>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</si>
  <si>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</si>
  <si>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</si>
  <si>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</si>
  <si>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</si>
  <si>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</si>
  <si>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</si>
  <si>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</si>
  <si>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</si>
  <si>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</si>
  <si>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</si>
  <si>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</si>
  <si>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</si>
  <si>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</si>
  <si>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</si>
  <si>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</si>
  <si>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</si>
  <si>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</si>
  <si>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</si>
  <si>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</si>
  <si>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</si>
  <si>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</si>
  <si>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</si>
  <si>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</si>
  <si>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</si>
  <si>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</si>
  <si>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</si>
  <si>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</si>
  <si>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</si>
  <si>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</si>
  <si>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</si>
  <si>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</si>
  <si>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</si>
  <si>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</si>
  <si>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</si>
  <si>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</si>
  <si>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</si>
  <si>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</si>
  <si>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</si>
  <si>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</si>
  <si>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</si>
  <si>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</si>
  <si>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</si>
  <si>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</si>
  <si>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</si>
  <si>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</si>
  <si>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</si>
  <si>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</si>
  <si>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</si>
  <si>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</si>
  <si>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</si>
  <si>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</si>
  <si>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</si>
  <si>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</si>
  <si>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</si>
  <si>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</si>
  <si>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</si>
  <si>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</si>
  <si>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</si>
  <si>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</si>
  <si>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</si>
  <si>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</si>
  <si>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</si>
  <si>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</si>
  <si>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</si>
  <si>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</si>
  <si>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</si>
  <si>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</si>
  <si>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</si>
  <si>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</si>
  <si>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</si>
  <si>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</si>
  <si>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</si>
  <si>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</si>
  <si>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</si>
  <si>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</si>
  <si>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</si>
  <si>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</si>
  <si>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</si>
  <si>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</si>
  <si>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</si>
  <si>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</si>
  <si>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</si>
  <si>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</si>
  <si>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</si>
  <si>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</si>
  <si>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</si>
  <si>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</si>
  <si>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</si>
  <si>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</si>
  <si>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</si>
  <si>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</si>
  <si>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</si>
  <si>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</si>
  <si>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</si>
  <si>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</si>
  <si>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</si>
  <si>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</si>
  <si>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</si>
  <si>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</si>
  <si>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</si>
  <si>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</si>
  <si>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</si>
  <si>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</si>
  <si>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</si>
  <si>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</si>
  <si>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</si>
  <si>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</si>
  <si>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</si>
  <si>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</si>
  <si>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</si>
  <si>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</si>
  <si>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</si>
  <si>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</si>
  <si>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</si>
  <si>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</si>
  <si>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</si>
  <si>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</si>
  <si>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</si>
  <si>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</si>
  <si>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</si>
  <si>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</si>
  <si>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</si>
  <si>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</si>
  <si>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</si>
  <si>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</si>
  <si>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</si>
  <si>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</si>
  <si>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</si>
  <si>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</si>
  <si>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</si>
  <si>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</si>
  <si>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</si>
  <si>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</si>
  <si>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</si>
  <si>
    <t>未勝利</t>
    <rPh sb="0" eb="3">
      <t>ミショウリ</t>
    </rPh>
    <phoneticPr fontId="1"/>
  </si>
  <si>
    <t>ウィクトルウェルス</t>
    <phoneticPr fontId="1"/>
  </si>
  <si>
    <t>アズーロエマローネ</t>
    <phoneticPr fontId="1"/>
  </si>
  <si>
    <t>モリアーナ紫苑S優勝</t>
    <rPh sb="8" eb="10">
      <t>ユウショウ</t>
    </rPh>
    <phoneticPr fontId="1"/>
  </si>
  <si>
    <t>ディーズゴールド</t>
    <phoneticPr fontId="1"/>
  </si>
  <si>
    <t>パスコード</t>
    <phoneticPr fontId="1"/>
  </si>
  <si>
    <t>シークレットキー２勝</t>
    <rPh sb="9" eb="10">
      <t>ショウ</t>
    </rPh>
    <phoneticPr fontId="1"/>
  </si>
  <si>
    <t>ブリリアントカーラ</t>
    <phoneticPr fontId="1"/>
  </si>
  <si>
    <t>〇ビサンチンドリームきさらぎ賞優勝</t>
    <rPh sb="14" eb="15">
      <t>ショウ</t>
    </rPh>
    <rPh sb="15" eb="17">
      <t>ユウショウ</t>
    </rPh>
    <phoneticPr fontId="1"/>
  </si>
  <si>
    <t>ロサグラウカの23</t>
    <phoneticPr fontId="1"/>
  </si>
  <si>
    <t>ソシアルクラブの23</t>
    <phoneticPr fontId="1"/>
  </si>
  <si>
    <t>デルマコイウタの23</t>
    <phoneticPr fontId="1"/>
  </si>
  <si>
    <t>サートゥルナーリア</t>
    <phoneticPr fontId="1"/>
  </si>
  <si>
    <t>レッドエルザの23</t>
  </si>
  <si>
    <t>2023.03.27</t>
  </si>
  <si>
    <t>クイーンズアドヴァイスの23</t>
  </si>
  <si>
    <t>シャーラレイの23</t>
  </si>
  <si>
    <t>ジュエルインザサンの23</t>
  </si>
  <si>
    <t>プリンセスアスタの23</t>
  </si>
  <si>
    <t>レッドアヴァンセの23</t>
  </si>
  <si>
    <t>レッドファンタジアの23</t>
  </si>
  <si>
    <t>レッドベルローズの23</t>
  </si>
  <si>
    <t>レッドベルディエスの23</t>
  </si>
  <si>
    <t>レッドディオーサの23</t>
  </si>
  <si>
    <t>レッドレグナントの23</t>
  </si>
  <si>
    <t>レッドアウローラの23</t>
  </si>
  <si>
    <t>2023.02.02</t>
  </si>
  <si>
    <t>ベアトリッツの23</t>
  </si>
  <si>
    <t>ディエンティの23</t>
  </si>
  <si>
    <t>レッドオリヴィアの23</t>
  </si>
  <si>
    <t>2023.04.22</t>
  </si>
  <si>
    <t>レッドルーヴルの23</t>
  </si>
  <si>
    <t>リュズキナの23</t>
  </si>
  <si>
    <t>レッドラフェスタの23</t>
  </si>
  <si>
    <t>レイリオンの23</t>
  </si>
  <si>
    <t>レッドイリーゼの23</t>
  </si>
  <si>
    <t>オンラインドリームの23</t>
  </si>
  <si>
    <t>ビキニパレードの23</t>
  </si>
  <si>
    <t>レッドアネモスの23</t>
  </si>
  <si>
    <t>ブランシェールの23</t>
  </si>
  <si>
    <t>マレーナの23</t>
  </si>
  <si>
    <t>アスタウンドメントの23</t>
  </si>
  <si>
    <t>2023.05.08</t>
  </si>
  <si>
    <t>ボインビューティーの23</t>
  </si>
  <si>
    <t>レッドシェリールの23</t>
  </si>
  <si>
    <t>2023.05.10</t>
  </si>
  <si>
    <t>レッドメデューサの23</t>
  </si>
  <si>
    <t>ダンシングラグズの23</t>
  </si>
  <si>
    <t>レッドシルヴァーナの23</t>
  </si>
  <si>
    <t>シックスイスの23</t>
  </si>
  <si>
    <t>2023.04.24</t>
  </si>
  <si>
    <t>インデリブルの23</t>
  </si>
  <si>
    <t>レッドルレーヴの23</t>
  </si>
  <si>
    <t>レッドリヴェールの23</t>
  </si>
  <si>
    <t>キャンディネバダの23</t>
  </si>
  <si>
    <t>ヴェニュセマースの23</t>
  </si>
  <si>
    <t>ジョイフルビクトリーの23</t>
  </si>
  <si>
    <t>牡毛</t>
  </si>
  <si>
    <t>ペイフォワードの23</t>
  </si>
  <si>
    <t>ダーヌビウスの23</t>
  </si>
  <si>
    <t>ラーゴブルーの23</t>
  </si>
  <si>
    <t>ヴィルトゥースの23</t>
  </si>
  <si>
    <t>ロマンシングジェムの23</t>
  </si>
  <si>
    <t>レッドベレーザの23</t>
  </si>
  <si>
    <t>エクセレントデザインの23</t>
  </si>
  <si>
    <t>ジョンブリアンの23</t>
  </si>
  <si>
    <t>レッドシャーロットの23</t>
  </si>
  <si>
    <t>エターナルディーバの23</t>
  </si>
  <si>
    <t>レッドアトゥの23</t>
  </si>
  <si>
    <t>レッドカチューシャの23</t>
  </si>
  <si>
    <t>レーゲンボーゲンの23</t>
  </si>
  <si>
    <t>レッドクラウディアの23</t>
  </si>
  <si>
    <t>ミスターメロディ</t>
  </si>
  <si>
    <t>ミッドナイトラヴの23</t>
  </si>
  <si>
    <t>フィレンツェファイア</t>
  </si>
  <si>
    <t>昆 貢</t>
  </si>
  <si>
    <t>３勝、４勝</t>
    <rPh sb="1" eb="2">
      <t>ショウ</t>
    </rPh>
    <rPh sb="4" eb="5">
      <t>ショウ</t>
    </rPh>
    <phoneticPr fontId="1"/>
  </si>
  <si>
    <t>ﾚｯﾄﾞｼﾞｪﾈｼｽ・京都新聞杯優勝</t>
    <rPh sb="11" eb="16">
      <t>キョウトシンブンハイ</t>
    </rPh>
    <rPh sb="16" eb="18">
      <t>ユウショウ</t>
    </rPh>
    <phoneticPr fontId="1"/>
  </si>
  <si>
    <t>ﾚｯﾄﾞﾍﾟﾙｼﾞｭｰﾙ・ﾃﾞｲﾘｰ杯2歳S優勝</t>
    <rPh sb="18" eb="19">
      <t>ハイ</t>
    </rPh>
    <rPh sb="20" eb="21">
      <t>サイ</t>
    </rPh>
    <rPh sb="22" eb="24">
      <t>ユウショウ</t>
    </rPh>
    <phoneticPr fontId="1"/>
  </si>
  <si>
    <t>ﾚｯﾄﾞﾗｲﾃﾞﾝ富士S優勝</t>
    <rPh sb="9" eb="11">
      <t>フジ</t>
    </rPh>
    <rPh sb="12" eb="14">
      <t>ユウショウ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</si>
  <si>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</si>
  <si>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１勝、海外１勝</t>
    <rPh sb="1" eb="2">
      <t>ショウ</t>
    </rPh>
    <rPh sb="3" eb="5">
      <t>カイガイ</t>
    </rPh>
    <rPh sb="6" eb="7">
      <t>ショウ</t>
    </rPh>
    <phoneticPr fontId="1"/>
  </si>
  <si>
    <t>１勝～４勝</t>
    <rPh sb="1" eb="2">
      <t>ショウ</t>
    </rPh>
    <rPh sb="4" eb="5">
      <t>ショウ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</si>
  <si>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</si>
  <si>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</si>
  <si>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初仔半兄１勝</t>
    <rPh sb="0" eb="1">
      <t>ハツ</t>
    </rPh>
    <rPh sb="1" eb="2">
      <t>コ</t>
    </rPh>
    <rPh sb="2" eb="4">
      <t>ハンアニ</t>
    </rPh>
    <rPh sb="5" eb="6">
      <t>ショウ</t>
    </rPh>
    <phoneticPr fontId="1"/>
  </si>
  <si>
    <t>ﾚｲﾝﾎﾞｰﾗｲﾝ天皇賞優勝</t>
    <phoneticPr fontId="1"/>
  </si>
  <si>
    <t>〇</t>
    <phoneticPr fontId="1"/>
  </si>
  <si>
    <t>プロキシマの23</t>
    <phoneticPr fontId="1"/>
  </si>
  <si>
    <t>SS3x3クロス</t>
    <phoneticPr fontId="1"/>
  </si>
  <si>
    <t>可動域も大きい</t>
    <rPh sb="0" eb="3">
      <t>カドウイキ</t>
    </rPh>
    <rPh sb="4" eb="5">
      <t>オオ</t>
    </rPh>
    <phoneticPr fontId="1"/>
  </si>
  <si>
    <t>可動域が大きい</t>
    <rPh sb="0" eb="3">
      <t>カドウイキ</t>
    </rPh>
    <rPh sb="4" eb="5">
      <t>オオ</t>
    </rPh>
    <phoneticPr fontId="1"/>
  </si>
  <si>
    <t>ミンストレルソング</t>
    <phoneticPr fontId="1"/>
  </si>
  <si>
    <t>クレーキング</t>
    <phoneticPr fontId="1"/>
  </si>
  <si>
    <t>ソリスクラヴィス</t>
    <phoneticPr fontId="1"/>
  </si>
  <si>
    <t>パースウェイド</t>
    <phoneticPr fontId="1"/>
  </si>
  <si>
    <t>アメリカンビキニ</t>
    <phoneticPr fontId="1"/>
  </si>
  <si>
    <t>ラピッドグロウス</t>
    <phoneticPr fontId="1"/>
  </si>
  <si>
    <t>トータルクラリティ</t>
    <phoneticPr fontId="1"/>
  </si>
  <si>
    <t>ポンペルモ</t>
    <phoneticPr fontId="1"/>
  </si>
  <si>
    <t>ラトラース</t>
    <phoneticPr fontId="1"/>
  </si>
  <si>
    <t>○▲</t>
    <phoneticPr fontId="1"/>
  </si>
  <si>
    <t>〇</t>
    <phoneticPr fontId="1"/>
  </si>
  <si>
    <t> トーコーユズキの22</t>
    <phoneticPr fontId="1"/>
  </si>
  <si>
    <t>バギーウィップ</t>
    <phoneticPr fontId="1"/>
  </si>
  <si>
    <t>ヴィンブルレー</t>
    <phoneticPr fontId="1"/>
  </si>
  <si>
    <t>クァンタムウェーブ</t>
    <phoneticPr fontId="1"/>
  </si>
  <si>
    <t>ステイクオール</t>
    <phoneticPr fontId="1"/>
  </si>
  <si>
    <t>カロローザ</t>
    <phoneticPr fontId="1"/>
  </si>
  <si>
    <t>セレジェイラ</t>
    <phoneticPr fontId="1"/>
  </si>
  <si>
    <t>ヴィリアリート</t>
    <phoneticPr fontId="1"/>
  </si>
  <si>
    <t>シュネーグロッケン</t>
    <phoneticPr fontId="1"/>
  </si>
  <si>
    <t>プロミストジーン</t>
    <phoneticPr fontId="1"/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</si>
  <si>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  <phoneticPr fontId="1"/>
  </si>
  <si>
    <t>ザンクトガレン</t>
    <phoneticPr fontId="1"/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</si>
  <si>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  <phoneticPr fontId="1"/>
  </si>
  <si>
    <t>ランフォザプライド</t>
    <phoneticPr fontId="1"/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</si>
  <si>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  <phoneticPr fontId="1"/>
  </si>
  <si>
    <t>クラリネットソナタ</t>
    <phoneticPr fontId="1"/>
  </si>
  <si>
    <t>ルージュアマリア</t>
    <phoneticPr fontId="1"/>
  </si>
  <si>
    <t>ルージュミステリオ</t>
    <phoneticPr fontId="1"/>
  </si>
  <si>
    <t>アサクサティアラの23</t>
    <phoneticPr fontId="1"/>
  </si>
  <si>
    <t>カービングパスの23</t>
    <phoneticPr fontId="1"/>
  </si>
  <si>
    <t>レティキュールの23</t>
    <phoneticPr fontId="1"/>
  </si>
  <si>
    <t>トリプライトの23</t>
    <phoneticPr fontId="1"/>
  </si>
  <si>
    <t>〇〇▲</t>
    <phoneticPr fontId="1"/>
  </si>
  <si>
    <t>初仔半兄３勝</t>
    <rPh sb="0" eb="2">
      <t>ハツコ</t>
    </rPh>
    <rPh sb="2" eb="3">
      <t>ハン</t>
    </rPh>
    <rPh sb="3" eb="4">
      <t>アニ</t>
    </rPh>
    <rPh sb="5" eb="6">
      <t>ショウ</t>
    </rPh>
    <phoneticPr fontId="1"/>
  </si>
  <si>
    <t>取消</t>
    <rPh sb="0" eb="2">
      <t>トリケシ</t>
    </rPh>
    <phoneticPr fontId="1"/>
  </si>
  <si>
    <t>スピニングメモリーズの23</t>
    <phoneticPr fontId="1"/>
  </si>
  <si>
    <t>アドラータの23</t>
    <phoneticPr fontId="1"/>
  </si>
  <si>
    <t>シャンデリアハウスの23</t>
    <phoneticPr fontId="1"/>
  </si>
  <si>
    <t>イノセントミューズの23</t>
    <phoneticPr fontId="1"/>
  </si>
  <si>
    <t>デジマノハナの23</t>
    <phoneticPr fontId="1"/>
  </si>
  <si>
    <t>ロードフロリゼル</t>
    <phoneticPr fontId="1"/>
  </si>
  <si>
    <t>ヴェロニカペルシカ</t>
    <phoneticPr fontId="1"/>
  </si>
  <si>
    <t>デアマトローナ</t>
    <phoneticPr fontId="1"/>
  </si>
  <si>
    <t>ネーヴェフレスカ</t>
    <phoneticPr fontId="1"/>
  </si>
  <si>
    <t>ラプラーニュ</t>
    <phoneticPr fontId="1"/>
  </si>
  <si>
    <t>ロードヴァルカン</t>
    <phoneticPr fontId="1"/>
  </si>
  <si>
    <t>ヴァルキリーバース</t>
    <phoneticPr fontId="1"/>
  </si>
  <si>
    <t>ボンヌソワレ</t>
    <phoneticPr fontId="1"/>
  </si>
  <si>
    <t>サラコスティ</t>
    <phoneticPr fontId="1"/>
  </si>
  <si>
    <t>シストロン</t>
    <phoneticPr fontId="1"/>
  </si>
  <si>
    <t>ハッシュゴーゴーの23</t>
    <phoneticPr fontId="1"/>
  </si>
  <si>
    <t>〇</t>
    <phoneticPr fontId="1"/>
  </si>
  <si>
    <t>ジョリーレーヌ</t>
    <phoneticPr fontId="1"/>
  </si>
  <si>
    <t>ロードヴェルト</t>
    <phoneticPr fontId="1"/>
  </si>
  <si>
    <t>ボヌールキャッツ</t>
    <phoneticPr fontId="1"/>
  </si>
  <si>
    <t>フラッシュポイント</t>
    <phoneticPr fontId="1"/>
  </si>
  <si>
    <t>ユナカイトの23</t>
  </si>
  <si>
    <t>2023.01.19</t>
  </si>
  <si>
    <t>サラキアの23</t>
  </si>
  <si>
    <t>イストワールファムの23</t>
  </si>
  <si>
    <t>サラーブの23</t>
  </si>
  <si>
    <t>シャトーブランシュの23</t>
  </si>
  <si>
    <t>2023.02.26</t>
  </si>
  <si>
    <t>リミニの23</t>
  </si>
  <si>
    <t>スイープセレリタスの23</t>
  </si>
  <si>
    <t>2023.01.15</t>
  </si>
  <si>
    <t>ミスベジルの23</t>
  </si>
  <si>
    <t>2023.03.11</t>
  </si>
  <si>
    <t>レスペランスの23</t>
  </si>
  <si>
    <t>クロノロジストの23</t>
  </si>
  <si>
    <t>ウィクトーリアの23</t>
  </si>
  <si>
    <t>アーキテクチャーの23</t>
  </si>
  <si>
    <t>モーベットの23</t>
  </si>
  <si>
    <t>スウィートリーズンの23</t>
  </si>
  <si>
    <t>アーデルワイゼの23</t>
  </si>
  <si>
    <t>スイートセントの23</t>
  </si>
  <si>
    <t>セルキスの23</t>
  </si>
  <si>
    <t>シングルゲイズの23</t>
  </si>
  <si>
    <t>ローエキスキーズの23</t>
  </si>
  <si>
    <t>2023.02.04</t>
  </si>
  <si>
    <t>シャクンタラーの23</t>
  </si>
  <si>
    <t>矢嶋大樹</t>
  </si>
  <si>
    <t>レディホークフィールドの23</t>
  </si>
  <si>
    <t>ソーディヴァインの23</t>
  </si>
  <si>
    <t>ムーンライトナイトの23</t>
  </si>
  <si>
    <t>マルーンエンブレムの23</t>
  </si>
  <si>
    <t>ユキチャンの23</t>
  </si>
  <si>
    <t>2023.01.23</t>
  </si>
  <si>
    <t>パールデューの23</t>
  </si>
  <si>
    <t>2023.04.01</t>
  </si>
  <si>
    <t>アグレアーブルの23</t>
  </si>
  <si>
    <t>2023.04.04</t>
  </si>
  <si>
    <t>ムーンライトダンスの23</t>
  </si>
  <si>
    <t>モルジアナの23</t>
  </si>
  <si>
    <t>トロシュナの23</t>
  </si>
  <si>
    <t>マイエンフェルトの23</t>
  </si>
  <si>
    <t>レディアンジェラの23</t>
  </si>
  <si>
    <t>アイルビーバウンドの23</t>
  </si>
  <si>
    <t>2023.03.22</t>
  </si>
  <si>
    <t>レーヴドゥラメールの23</t>
  </si>
  <si>
    <t>ワイルドラズベリーの23</t>
  </si>
  <si>
    <t>サンデースマイルⅡの23</t>
  </si>
  <si>
    <t>ダノンスマッシュ</t>
  </si>
  <si>
    <t>ヘヴンハズマイニッキーの23</t>
  </si>
  <si>
    <t>(外)プリティゴージャスの23</t>
  </si>
  <si>
    <t>2023.01.31</t>
  </si>
  <si>
    <t>ローブティサージュの23</t>
  </si>
  <si>
    <t>ブランノワールの23</t>
  </si>
  <si>
    <t>マンビアの23</t>
  </si>
  <si>
    <t>2023.02.01</t>
  </si>
  <si>
    <t>スナッチマインドの23</t>
  </si>
  <si>
    <t>プリモシーンの23</t>
  </si>
  <si>
    <t>グラマラスライフの23</t>
  </si>
  <si>
    <t>プラウドスペルの23</t>
  </si>
  <si>
    <t>フォトコールの23</t>
  </si>
  <si>
    <t>2023.01.20</t>
  </si>
  <si>
    <t>2023.05.01</t>
  </si>
  <si>
    <t>キラモサの23</t>
  </si>
  <si>
    <t>ラッドルチェンドの23</t>
  </si>
  <si>
    <t>ロッテンマイヤーの23</t>
  </si>
  <si>
    <t>メリーウィドウの23</t>
  </si>
  <si>
    <t>ウィキッドリーパーフェクトの23</t>
  </si>
  <si>
    <t>クインアマランサスの23</t>
  </si>
  <si>
    <t>トレジャーステイトの23</t>
  </si>
  <si>
    <t>アーデルハイトの23</t>
  </si>
  <si>
    <t>グランデストラーダの23</t>
  </si>
  <si>
    <t>スーブレットの23</t>
  </si>
  <si>
    <t>藤野 健太</t>
  </si>
  <si>
    <t>ルナステラの23</t>
  </si>
  <si>
    <t>ディーコンセンテスの23</t>
  </si>
  <si>
    <t>2023.02.05</t>
  </si>
  <si>
    <t>コロナシオンの23</t>
  </si>
  <si>
    <t>キューティゴールドの23</t>
  </si>
  <si>
    <t>ヴェルザンディの23</t>
  </si>
  <si>
    <t>シュペトレーゼの23</t>
  </si>
  <si>
    <t>新規開業廐舎</t>
  </si>
  <si>
    <t>ジャムアンドマムの23</t>
  </si>
  <si>
    <t>高橋 一哉</t>
  </si>
  <si>
    <t>初仔</t>
    <rPh sb="0" eb="2">
      <t>ハツコ</t>
    </rPh>
    <phoneticPr fontId="1"/>
  </si>
  <si>
    <t>初仔半姉未出走</t>
    <rPh sb="0" eb="2">
      <t>ハツコ</t>
    </rPh>
    <rPh sb="2" eb="3">
      <t>ハン</t>
    </rPh>
    <rPh sb="3" eb="4">
      <t>アネ</t>
    </rPh>
    <rPh sb="4" eb="7">
      <t>ミシュッソウ</t>
    </rPh>
    <phoneticPr fontId="1"/>
  </si>
  <si>
    <t>未勝利、１勝</t>
    <rPh sb="0" eb="3">
      <t>ミショウリ</t>
    </rPh>
    <rPh sb="5" eb="6">
      <t>ショウ</t>
    </rPh>
    <phoneticPr fontId="1"/>
  </si>
  <si>
    <t>初仔半兄１勝</t>
    <rPh sb="0" eb="2">
      <t>ハツコ</t>
    </rPh>
    <rPh sb="2" eb="4">
      <t>ハンアニ</t>
    </rPh>
    <rPh sb="5" eb="6">
      <t>ショウ</t>
    </rPh>
    <phoneticPr fontId="1"/>
  </si>
  <si>
    <t>初仔半兄未出走</t>
    <rPh sb="0" eb="2">
      <t>ハツコ</t>
    </rPh>
    <rPh sb="2" eb="3">
      <t>ハン</t>
    </rPh>
    <rPh sb="3" eb="4">
      <t>アニ</t>
    </rPh>
    <rPh sb="4" eb="7">
      <t>ミシュッソウ</t>
    </rPh>
    <phoneticPr fontId="1"/>
  </si>
  <si>
    <t>◎イクイノックス</t>
    <phoneticPr fontId="1"/>
  </si>
  <si>
    <t>未勝利～２勝</t>
    <rPh sb="0" eb="3">
      <t>ミショウリ</t>
    </rPh>
    <rPh sb="5" eb="6">
      <t>ショウ</t>
    </rPh>
    <phoneticPr fontId="1"/>
  </si>
  <si>
    <t>◎プリモシーン</t>
    <phoneticPr fontId="1"/>
  </si>
  <si>
    <t>１勝</t>
    <rPh sb="1" eb="2">
      <t>ショウ</t>
    </rPh>
    <phoneticPr fontId="1"/>
  </si>
  <si>
    <t>１勝、２勝</t>
    <rPh sb="1" eb="2">
      <t>ショウ</t>
    </rPh>
    <rPh sb="4" eb="5">
      <t>ショウ</t>
    </rPh>
    <phoneticPr fontId="1"/>
  </si>
  <si>
    <t>◎ﾉｰﾑｺｱ、ｸﾛﾉｼﾞｪﾈｼｽ</t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</si>
  <si>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</si>
  <si>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未勝利</t>
    <rPh sb="0" eb="3">
      <t>ミショウリ</t>
    </rPh>
    <phoneticPr fontId="1"/>
  </si>
  <si>
    <t>未勝利、１勝、５勝</t>
    <rPh sb="0" eb="3">
      <t>ミショウリ</t>
    </rPh>
    <rPh sb="5" eb="6">
      <t>ショウ</t>
    </rPh>
    <rPh sb="8" eb="9">
      <t>ショウ</t>
    </rPh>
    <phoneticPr fontId="1"/>
  </si>
  <si>
    <t>初仔半姉未出走</t>
    <rPh sb="0" eb="2">
      <t>ハツコ</t>
    </rPh>
    <rPh sb="2" eb="4">
      <t>ハンアネ</t>
    </rPh>
    <rPh sb="4" eb="5">
      <t>ミ</t>
    </rPh>
    <rPh sb="5" eb="7">
      <t>シュッソウ</t>
    </rPh>
    <phoneticPr fontId="1"/>
  </si>
  <si>
    <t>未勝利～３勝ｳﾞｪﾛｯｸｽ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</si>
  <si>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</si>
  <si>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１勝、海外2勝</t>
    <rPh sb="1" eb="2">
      <t>ショウ</t>
    </rPh>
    <rPh sb="3" eb="5">
      <t>カイガイ</t>
    </rPh>
    <rPh sb="6" eb="7">
      <t>ショウ</t>
    </rPh>
    <phoneticPr fontId="1"/>
  </si>
  <si>
    <t>初仔半兄未勝利</t>
    <rPh sb="0" eb="2">
      <t>ハツコ</t>
    </rPh>
    <rPh sb="2" eb="4">
      <t>ハンアニ</t>
    </rPh>
    <rPh sb="4" eb="7">
      <t>ミショウリ</t>
    </rPh>
    <phoneticPr fontId="1"/>
  </si>
  <si>
    <t>初仔半姉未出走</t>
    <rPh sb="0" eb="1">
      <t>ハツ</t>
    </rPh>
    <rPh sb="1" eb="2">
      <t>コ</t>
    </rPh>
    <rPh sb="2" eb="4">
      <t>ハンアネ</t>
    </rPh>
    <rPh sb="4" eb="7">
      <t>ミシュッソウ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</si>
  <si>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</si>
  <si>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未勝利～３勝</t>
    <rPh sb="0" eb="3">
      <t>ミショウリ</t>
    </rPh>
    <rPh sb="5" eb="6">
      <t>ショウ</t>
    </rPh>
    <phoneticPr fontId="1"/>
  </si>
  <si>
    <t>未勝利～３勝ｱﾏﾝﾃﾋﾞｱﾝｺ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</si>
  <si>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</si>
  <si>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初仔半兄未出走</t>
    <rPh sb="0" eb="1">
      <t>ハツ</t>
    </rPh>
    <rPh sb="1" eb="2">
      <t>コ</t>
    </rPh>
    <rPh sb="2" eb="4">
      <t>ハンアニ</t>
    </rPh>
    <rPh sb="4" eb="7">
      <t>ミシュッソウ</t>
    </rPh>
    <phoneticPr fontId="1"/>
  </si>
  <si>
    <t>未勝利～８勝ﾊﾟﾌｫｰﾏﾌﾟﾛﾐｽ</t>
    <rPh sb="0" eb="3">
      <t>ミショウリ</t>
    </rPh>
    <rPh sb="5" eb="6">
      <t>ショウ</t>
    </rPh>
    <phoneticPr fontId="1"/>
  </si>
  <si>
    <t>未勝利～５勝</t>
    <rPh sb="0" eb="3">
      <t>ミショウリ</t>
    </rPh>
    <rPh sb="5" eb="6">
      <t>ショウ</t>
    </rPh>
    <phoneticPr fontId="1"/>
  </si>
  <si>
    <t>１勝～７勝ﾌﾙｰｷｰ</t>
    <rPh sb="1" eb="2">
      <t>ショウ</t>
    </rPh>
    <rPh sb="4" eb="5">
      <t>ショウ</t>
    </rPh>
    <phoneticPr fontId="1"/>
  </si>
  <si>
    <t>初仔</t>
    <rPh sb="0" eb="1">
      <t>ハツ</t>
    </rPh>
    <rPh sb="1" eb="2">
      <t>コ</t>
    </rPh>
    <phoneticPr fontId="1"/>
  </si>
  <si>
    <t>未出走</t>
    <rPh sb="0" eb="3">
      <t>ミシュッソウ</t>
    </rPh>
    <phoneticPr fontId="1"/>
  </si>
  <si>
    <t>未勝利～４勝</t>
    <rPh sb="0" eb="3">
      <t>ミショウリ</t>
    </rPh>
    <rPh sb="5" eb="6">
      <t>ショウ</t>
    </rPh>
    <phoneticPr fontId="1"/>
  </si>
  <si>
    <t>ｽﾄﾛﾝｸﾞﾀｲﾀﾝ、ｷﾞﾙﾃﾞｯﾄﾞﾐﾗｰ</t>
    <phoneticPr fontId="1"/>
  </si>
  <si>
    <t>◎ラウダシオン</t>
    <phoneticPr fontId="1"/>
  </si>
  <si>
    <t>ﾒｲｸｱｽﾅｯﾁG3二着</t>
    <rPh sb="10" eb="12">
      <t>ニチャク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</si>
  <si>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</si>
  <si>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◎ｻﾘｵｽ、ｻﾗｷｱ</t>
    <phoneticPr fontId="1"/>
  </si>
  <si>
    <t>ﾃﾙﾂｪｯﾄﾀﾞｰﾋﾞｰ卿優勝</t>
    <rPh sb="12" eb="13">
      <t>キョウ</t>
    </rPh>
    <rPh sb="13" eb="15">
      <t>ユウショウ</t>
    </rPh>
    <phoneticPr fontId="1"/>
  </si>
  <si>
    <t>初仔半兄１勝ｾﾞｰｾﾞｰﾏﾝ</t>
    <rPh sb="0" eb="2">
      <t>ハツコ</t>
    </rPh>
    <rPh sb="2" eb="4">
      <t>ハンアニ</t>
    </rPh>
    <rPh sb="5" eb="6">
      <t>ショウ</t>
    </rPh>
    <phoneticPr fontId="1"/>
  </si>
  <si>
    <t>１勝～４勝</t>
    <rPh sb="1" eb="2">
      <t>ショウ</t>
    </rPh>
    <rPh sb="4" eb="5">
      <t>ショウ</t>
    </rPh>
    <phoneticPr fontId="1"/>
  </si>
  <si>
    <t>未勝利～２勝ﾊｰﾄﾚｰ</t>
    <rPh sb="0" eb="3">
      <t>ミショウリ</t>
    </rPh>
    <rPh sb="5" eb="6">
      <t>ショウ</t>
    </rPh>
    <phoneticPr fontId="1"/>
  </si>
  <si>
    <t>半兄新馬勝ちｸﾚｰｷﾝｸﾞ</t>
    <rPh sb="0" eb="1">
      <t>ハン</t>
    </rPh>
    <rPh sb="1" eb="2">
      <t>アニ</t>
    </rPh>
    <rPh sb="2" eb="4">
      <t>シンバ</t>
    </rPh>
    <rPh sb="4" eb="5">
      <t>カ</t>
    </rPh>
    <phoneticPr fontId="1"/>
  </si>
  <si>
    <t>未勝利～４勝ﾋﾟｰｽｵﾌﾞｴｲﾄ</t>
    <rPh sb="0" eb="3">
      <t>ミショウリ</t>
    </rPh>
    <rPh sb="5" eb="6">
      <t>ショウ</t>
    </rPh>
    <phoneticPr fontId="1"/>
  </si>
  <si>
    <t>初仔半姉１勝</t>
    <rPh sb="0" eb="2">
      <t>ハツコ</t>
    </rPh>
    <rPh sb="2" eb="3">
      <t>ハン</t>
    </rPh>
    <rPh sb="3" eb="4">
      <t>アネ</t>
    </rPh>
    <rPh sb="5" eb="6">
      <t>ショウ</t>
    </rPh>
    <phoneticPr fontId="1"/>
  </si>
  <si>
    <t>◎ｼｮｳﾅﾝﾊﾟﾝﾄﾞﾗ</t>
    <phoneticPr fontId="1"/>
  </si>
  <si>
    <t>海外５勝</t>
    <rPh sb="0" eb="2">
      <t>カイガイ</t>
    </rPh>
    <rPh sb="3" eb="4">
      <t>ショウ</t>
    </rPh>
    <phoneticPr fontId="1"/>
  </si>
  <si>
    <t>ジェイウォークの23</t>
    <phoneticPr fontId="1"/>
  </si>
  <si>
    <t>インヘリットデールの23</t>
    <phoneticPr fontId="1"/>
  </si>
  <si>
    <t>バズアップビート</t>
    <phoneticPr fontId="1"/>
  </si>
  <si>
    <t>ロードスカイブルー</t>
    <phoneticPr fontId="1"/>
  </si>
  <si>
    <t>ビーオンザカバー</t>
    <phoneticPr fontId="1"/>
  </si>
  <si>
    <t>マジックサンズ</t>
    <phoneticPr fontId="1"/>
  </si>
  <si>
    <t>アロンディ</t>
    <phoneticPr fontId="1"/>
  </si>
  <si>
    <t>マックスキュー</t>
    <phoneticPr fontId="1"/>
  </si>
  <si>
    <t>ラヴァブル</t>
    <phoneticPr fontId="1"/>
  </si>
  <si>
    <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</si>
  <si>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○◎</t>
    <phoneticPr fontId="1"/>
  </si>
  <si>
    <t>ローザフェリーチェの23</t>
    <phoneticPr fontId="1"/>
  </si>
  <si>
    <t>骨片摘出</t>
    <rPh sb="0" eb="2">
      <t>コッペン</t>
    </rPh>
    <rPh sb="2" eb="4">
      <t>テキシュツ</t>
    </rPh>
    <phoneticPr fontId="1"/>
  </si>
  <si>
    <t>骨片除去</t>
    <rPh sb="0" eb="4">
      <t>コツヘンジョキョ</t>
    </rPh>
    <phoneticPr fontId="1"/>
  </si>
  <si>
    <t>オーロラエンブレムの23</t>
    <phoneticPr fontId="1"/>
  </si>
  <si>
    <t>Rue Renanの23</t>
    <phoneticPr fontId="1"/>
  </si>
  <si>
    <t>サロミナの23</t>
    <phoneticPr fontId="1"/>
  </si>
  <si>
    <t>ミスセレンディピティの23</t>
    <phoneticPr fontId="1"/>
  </si>
  <si>
    <t>タイタンクイーンの23</t>
    <phoneticPr fontId="1"/>
  </si>
  <si>
    <t>アンティフォナの23</t>
    <phoneticPr fontId="1"/>
  </si>
  <si>
    <t>カイルアコナの23</t>
    <phoneticPr fontId="1"/>
  </si>
  <si>
    <t>リリーズキャンドルの23</t>
    <phoneticPr fontId="1"/>
  </si>
  <si>
    <t>モシーンの23</t>
    <phoneticPr fontId="1"/>
  </si>
  <si>
    <t>クレアドールの23</t>
    <phoneticPr fontId="1"/>
  </si>
  <si>
    <t>プレインチャントの23</t>
    <phoneticPr fontId="1"/>
  </si>
  <si>
    <t>プロミストリープの23</t>
    <phoneticPr fontId="1"/>
  </si>
  <si>
    <t>レーヴドリーブの23</t>
    <phoneticPr fontId="1"/>
  </si>
  <si>
    <t>モルティフレーバー</t>
    <phoneticPr fontId="1"/>
  </si>
  <si>
    <t>グレインワーク</t>
    <phoneticPr fontId="1"/>
  </si>
  <si>
    <t>アローオブライト</t>
    <phoneticPr fontId="1"/>
  </si>
  <si>
    <t>グリスタン</t>
    <phoneticPr fontId="1"/>
  </si>
  <si>
    <t>セレーネアステール</t>
    <phoneticPr fontId="1"/>
  </si>
  <si>
    <t>ヴィジョンメーカー</t>
    <phoneticPr fontId="1"/>
  </si>
  <si>
    <t>ファイアリーホット</t>
    <phoneticPr fontId="1"/>
  </si>
  <si>
    <t>アンティジャミーラ</t>
    <phoneticPr fontId="1"/>
  </si>
  <si>
    <t>セラトーン</t>
    <phoneticPr fontId="1"/>
  </si>
  <si>
    <t>リッスンクロース</t>
    <phoneticPr fontId="1"/>
  </si>
  <si>
    <t>バレドラパン</t>
    <phoneticPr fontId="1"/>
  </si>
  <si>
    <t>ロパシック</t>
    <phoneticPr fontId="1"/>
  </si>
  <si>
    <t>アヴァンポップ</t>
    <phoneticPr fontId="1"/>
  </si>
  <si>
    <t>アルハイルフォート</t>
    <phoneticPr fontId="1"/>
  </si>
  <si>
    <t>カラマティアノス</t>
    <phoneticPr fontId="1"/>
  </si>
  <si>
    <t>ディアナザール</t>
    <phoneticPr fontId="1"/>
  </si>
  <si>
    <t>ダンケルド</t>
    <phoneticPr fontId="1"/>
  </si>
  <si>
    <t>プロクレイア</t>
    <phoneticPr fontId="1"/>
  </si>
  <si>
    <t>ファイアンクランツ</t>
    <phoneticPr fontId="1"/>
  </si>
  <si>
    <t>カネラフィーナ</t>
    <phoneticPr fontId="1"/>
  </si>
  <si>
    <t>サリーチェ</t>
    <phoneticPr fontId="1"/>
  </si>
  <si>
    <t>バーミーズルビー</t>
    <phoneticPr fontId="1"/>
  </si>
  <si>
    <t>エデルクローネ</t>
    <phoneticPr fontId="1"/>
  </si>
  <si>
    <t>ココアミュレット</t>
    <phoneticPr fontId="1"/>
  </si>
  <si>
    <t>プラウドモーメント</t>
    <phoneticPr fontId="1"/>
  </si>
  <si>
    <t>アニラ</t>
    <phoneticPr fontId="1"/>
  </si>
  <si>
    <t>ラルガメンテ</t>
    <phoneticPr fontId="1"/>
  </si>
  <si>
    <t>エウテルペ</t>
    <phoneticPr fontId="1"/>
  </si>
  <si>
    <t>マスカレードボール</t>
    <phoneticPr fontId="1"/>
  </si>
  <si>
    <t>イーデンキーの23</t>
  </si>
  <si>
    <t>ケイティーズハートの23</t>
  </si>
  <si>
    <t>フロアクラフトの23</t>
  </si>
  <si>
    <t>アールブリュットの23</t>
  </si>
  <si>
    <t>ウラヌスチャームの23</t>
  </si>
  <si>
    <t>シーブルックの23</t>
  </si>
  <si>
    <t>ラッキーダイムの23</t>
  </si>
  <si>
    <t>2023.01.10</t>
  </si>
  <si>
    <t>カヴァートラブの23</t>
  </si>
  <si>
    <t>フェルミオンの23</t>
  </si>
  <si>
    <t>バウンスシャッセの23</t>
  </si>
  <si>
    <t>ビッグワールドの23</t>
  </si>
  <si>
    <t>ダイアナブライトの23</t>
  </si>
  <si>
    <t>マリアライトの23</t>
  </si>
  <si>
    <t>アロマドゥルセの23</t>
  </si>
  <si>
    <t>アディクティドの23</t>
  </si>
  <si>
    <t>ランズエッジの23</t>
  </si>
  <si>
    <t>ライフフォーセールの23</t>
  </si>
  <si>
    <t>ピースエンブレムの23</t>
  </si>
  <si>
    <t>ピンクアリエスの23</t>
  </si>
  <si>
    <t>2023.01.21</t>
  </si>
  <si>
    <t>カイカヨソウの23</t>
  </si>
  <si>
    <t>2023.04.19</t>
  </si>
  <si>
    <t>ランウェイデビューの23</t>
  </si>
  <si>
    <t>エンジェルフォールの23</t>
  </si>
  <si>
    <t>2023.04.06</t>
  </si>
  <si>
    <t>ポロンナルワの23</t>
  </si>
  <si>
    <t>ヴィータアレグリアの23</t>
  </si>
  <si>
    <t>モズアスコット</t>
  </si>
  <si>
    <t>リラヴァティの23</t>
  </si>
  <si>
    <t>エリスライトの23</t>
  </si>
  <si>
    <t>ヴァンゴッホ</t>
  </si>
  <si>
    <t>ローガンサファイアの23</t>
  </si>
  <si>
    <t>メリートの23</t>
  </si>
  <si>
    <t>ネオフレグランスの23</t>
  </si>
  <si>
    <t>デスティノアーラの23</t>
  </si>
  <si>
    <t>サバンナズチョイスの23</t>
  </si>
  <si>
    <t>プラチナブロンドの23</t>
  </si>
  <si>
    <t>ローズノーブルの23</t>
  </si>
  <si>
    <t>クロウエアの23</t>
  </si>
  <si>
    <t>ベルクワイアの23</t>
  </si>
  <si>
    <t>アップライトスピンの23</t>
  </si>
  <si>
    <t>Ghaiyyath</t>
  </si>
  <si>
    <t>○外トゥープレシャスの23</t>
  </si>
  <si>
    <t>フィルムフェストの23</t>
  </si>
  <si>
    <t>2023.03.05</t>
  </si>
  <si>
    <t>ムーンティアーズの23</t>
  </si>
  <si>
    <t>レッチェバロックの23</t>
  </si>
  <si>
    <t>2023.03.10</t>
  </si>
  <si>
    <t>マジックアティテュードの23</t>
  </si>
  <si>
    <t>シンハライトの23</t>
  </si>
  <si>
    <t>リスグラシューの23</t>
  </si>
  <si>
    <t>サークリングⅡの23</t>
  </si>
  <si>
    <t>ココファンタジアの23</t>
  </si>
  <si>
    <t>ベルディーヴァの23</t>
  </si>
  <si>
    <t>エリティエールの23</t>
  </si>
  <si>
    <t>マルシュロレーヌの23</t>
  </si>
  <si>
    <t>ブランシェクールの23</t>
  </si>
  <si>
    <t>オーロトラジェの23</t>
  </si>
  <si>
    <t>ヴィルデローゼの23</t>
  </si>
  <si>
    <t>ベルプラージュの23</t>
  </si>
  <si>
    <t>パッシングスルーの23</t>
  </si>
  <si>
    <t>ヒカルアモーレの23</t>
  </si>
  <si>
    <t>マルケッサの23</t>
  </si>
  <si>
    <t>グリューヴァインの23</t>
  </si>
  <si>
    <t>ティールグリーンの23</t>
  </si>
  <si>
    <t>コルコバードの23</t>
  </si>
  <si>
    <t>アドヴェントスの23</t>
  </si>
  <si>
    <t>リリカルホワイトの23</t>
  </si>
  <si>
    <t>プルメリアスターの23</t>
  </si>
  <si>
    <t>エールデュレーヴの23</t>
  </si>
  <si>
    <t>ムーングロウの23</t>
  </si>
  <si>
    <t>ティンバレスの23</t>
  </si>
  <si>
    <t>レオパルディナの23</t>
  </si>
  <si>
    <t>○外レディオブパーシャの23</t>
  </si>
  <si>
    <t>Dark Angel</t>
  </si>
  <si>
    <t>ヴォーセルの23</t>
  </si>
  <si>
    <t>Wootton Bassett</t>
  </si>
  <si>
    <t>海外1～５勝</t>
    <rPh sb="0" eb="2">
      <t>カイガイ</t>
    </rPh>
    <rPh sb="5" eb="6">
      <t>ショウ</t>
    </rPh>
    <phoneticPr fontId="1"/>
  </si>
  <si>
    <t>２勝、６勝新潟2歳S優勝</t>
    <rPh sb="1" eb="2">
      <t>ショウ</t>
    </rPh>
    <rPh sb="4" eb="5">
      <t>ショウ</t>
    </rPh>
    <rPh sb="5" eb="7">
      <t>ニイガタ</t>
    </rPh>
    <rPh sb="8" eb="9">
      <t>サイ</t>
    </rPh>
    <rPh sb="10" eb="12">
      <t>ユウショウ</t>
    </rPh>
    <phoneticPr fontId="1"/>
  </si>
  <si>
    <t>初仔海外３勝</t>
    <rPh sb="0" eb="2">
      <t>ハツコ</t>
    </rPh>
    <rPh sb="2" eb="4">
      <t>カイガイ</t>
    </rPh>
    <rPh sb="5" eb="6">
      <t>ショウ</t>
    </rPh>
    <phoneticPr fontId="1"/>
  </si>
  <si>
    <t>〇パラレルヴィジョン</t>
    <phoneticPr fontId="1"/>
  </si>
  <si>
    <t>初仔半兄未勝利</t>
    <rPh sb="0" eb="2">
      <t>ハツコ</t>
    </rPh>
    <rPh sb="2" eb="3">
      <t>ハン</t>
    </rPh>
    <rPh sb="3" eb="4">
      <t>アニ</t>
    </rPh>
    <rPh sb="4" eb="7">
      <t>ミショウリ</t>
    </rPh>
    <phoneticPr fontId="1"/>
  </si>
  <si>
    <t>未勝利、２勝ｵｰｿｸﾚｰｽ</t>
    <rPh sb="0" eb="3">
      <t>ミショウリ</t>
    </rPh>
    <rPh sb="5" eb="6">
      <t>ショウ</t>
    </rPh>
    <phoneticPr fontId="1"/>
  </si>
  <si>
    <t>地方１勝</t>
    <rPh sb="0" eb="2">
      <t>チホウ</t>
    </rPh>
    <rPh sb="3" eb="4">
      <t>ショウ</t>
    </rPh>
    <phoneticPr fontId="1"/>
  </si>
  <si>
    <t>初仔半兄新馬勝ち</t>
    <rPh sb="0" eb="2">
      <t>ハツコ</t>
    </rPh>
    <rPh sb="2" eb="3">
      <t>ハン</t>
    </rPh>
    <rPh sb="3" eb="4">
      <t>アニ</t>
    </rPh>
    <rPh sb="4" eb="7">
      <t>シンバカ</t>
    </rPh>
    <phoneticPr fontId="1"/>
  </si>
  <si>
    <t>未勝利、海外２勝</t>
    <rPh sb="0" eb="3">
      <t>ミショウリ</t>
    </rPh>
    <rPh sb="4" eb="6">
      <t>カイガイ</t>
    </rPh>
    <rPh sb="7" eb="8">
      <t>ショウ</t>
    </rPh>
    <phoneticPr fontId="1"/>
  </si>
  <si>
    <t>◎ダノンファンタジー</t>
    <phoneticPr fontId="1"/>
  </si>
  <si>
    <t>◎ドゥラエレーデ</t>
    <phoneticPr fontId="1"/>
  </si>
  <si>
    <t>未勝利～４勝</t>
    <rPh sb="0" eb="4">
      <t>ミショウリカラ</t>
    </rPh>
    <rPh sb="5" eb="6">
      <t>ショウ</t>
    </rPh>
    <phoneticPr fontId="1"/>
  </si>
  <si>
    <t>海外1～２勝</t>
    <rPh sb="0" eb="2">
      <t>カイガイ</t>
    </rPh>
    <rPh sb="5" eb="6">
      <t>ショウ</t>
    </rPh>
    <phoneticPr fontId="1"/>
  </si>
  <si>
    <t>２勝、３勝</t>
    <rPh sb="1" eb="2">
      <t>ショウ</t>
    </rPh>
    <rPh sb="4" eb="5">
      <t>ショウ</t>
    </rPh>
    <phoneticPr fontId="1"/>
  </si>
  <si>
    <t>セイルロケット</t>
    <phoneticPr fontId="1"/>
  </si>
  <si>
    <t>グランカッサ</t>
    <phoneticPr fontId="1"/>
  </si>
  <si>
    <t>プリモシークエンス</t>
    <phoneticPr fontId="1"/>
  </si>
  <si>
    <t>エトワールⅢの23</t>
    <phoneticPr fontId="1"/>
  </si>
  <si>
    <t>初仔半兄新馬３着</t>
    <rPh sb="0" eb="2">
      <t>ハツコ</t>
    </rPh>
    <rPh sb="2" eb="4">
      <t>ハンアニ</t>
    </rPh>
    <rPh sb="4" eb="6">
      <t>シンバ</t>
    </rPh>
    <rPh sb="7" eb="8">
      <t>チャク</t>
    </rPh>
    <phoneticPr fontId="1"/>
  </si>
  <si>
    <t>クルークハイトの23</t>
    <phoneticPr fontId="1"/>
  </si>
  <si>
    <t>マラコスタムブラダの23</t>
    <phoneticPr fontId="1"/>
  </si>
  <si>
    <t>クルミネイトの23</t>
    <phoneticPr fontId="1"/>
  </si>
  <si>
    <t>キャッスルレイク</t>
    <phoneticPr fontId="1"/>
  </si>
  <si>
    <t>ジャナドリア</t>
    <phoneticPr fontId="1"/>
  </si>
  <si>
    <t>レジェンダイズ</t>
    <phoneticPr fontId="1"/>
  </si>
  <si>
    <t>ハリウッドメモリー</t>
    <phoneticPr fontId="1"/>
  </si>
  <si>
    <t>マリエンプラッツ</t>
    <phoneticPr fontId="1"/>
  </si>
  <si>
    <t>カーミングライツ</t>
    <phoneticPr fontId="1"/>
  </si>
  <si>
    <t>カーラデマドレ</t>
    <phoneticPr fontId="1"/>
  </si>
  <si>
    <t>ロートホルン</t>
    <phoneticPr fontId="1"/>
  </si>
  <si>
    <t>マイエレメント</t>
    <phoneticPr fontId="1"/>
  </si>
  <si>
    <t>ブリックダルジャン</t>
    <phoneticPr fontId="1"/>
  </si>
  <si>
    <t>ユーディキウム</t>
    <phoneticPr fontId="1"/>
  </si>
  <si>
    <t>アイルランズコール</t>
    <phoneticPr fontId="1"/>
  </si>
  <si>
    <t>さく癖</t>
    <rPh sb="2" eb="3">
      <t>クセ</t>
    </rPh>
    <phoneticPr fontId="1"/>
  </si>
  <si>
    <t>さく癖、関節洗浄</t>
    <rPh sb="2" eb="3">
      <t>クセ</t>
    </rPh>
    <rPh sb="4" eb="8">
      <t>カンセツセンジョウ</t>
    </rPh>
    <phoneticPr fontId="1"/>
  </si>
  <si>
    <t>森一誠</t>
  </si>
  <si>
    <t>村田一誠</t>
  </si>
  <si>
    <t>小手川準</t>
  </si>
  <si>
    <t>高木登</t>
  </si>
  <si>
    <t>竹内正洋</t>
  </si>
  <si>
    <t>伊藤大士</t>
  </si>
  <si>
    <t>上原佑紀</t>
  </si>
  <si>
    <t>深山雅史</t>
  </si>
  <si>
    <t>西園翔太</t>
  </si>
  <si>
    <t>高柳大輔</t>
  </si>
  <si>
    <t>福永祐一</t>
  </si>
  <si>
    <t>中村直也</t>
  </si>
  <si>
    <t>杉山佳明</t>
  </si>
  <si>
    <t>小栗実</t>
  </si>
  <si>
    <t>〇か〇▲</t>
    <phoneticPr fontId="1"/>
  </si>
  <si>
    <t>プライストトゥパーフェクションの23</t>
    <phoneticPr fontId="1"/>
  </si>
  <si>
    <t>ディーパワンサの23</t>
    <phoneticPr fontId="1"/>
  </si>
  <si>
    <t>リカビトスの23</t>
    <phoneticPr fontId="1"/>
  </si>
  <si>
    <t>ミリッサの23</t>
    <phoneticPr fontId="1"/>
  </si>
  <si>
    <t>アトミカオロの23</t>
    <phoneticPr fontId="1"/>
  </si>
  <si>
    <t>初仔半兄地方７連勝、未勝利</t>
    <rPh sb="0" eb="2">
      <t>ハツコ</t>
    </rPh>
    <rPh sb="2" eb="3">
      <t>ハン</t>
    </rPh>
    <rPh sb="3" eb="4">
      <t>アニ</t>
    </rPh>
    <rPh sb="4" eb="6">
      <t>チホウ</t>
    </rPh>
    <rPh sb="7" eb="9">
      <t>レンショウ</t>
    </rPh>
    <rPh sb="10" eb="13">
      <t>ミショウリ</t>
    </rPh>
    <phoneticPr fontId="1"/>
  </si>
  <si>
    <t>セレナズヴォイスの23</t>
    <phoneticPr fontId="1"/>
  </si>
  <si>
    <t>ブリガアルタの23</t>
    <phoneticPr fontId="1"/>
  </si>
  <si>
    <r>
      <rPr>
        <b/>
        <sz val="11"/>
        <color theme="1"/>
        <rFont val="游ゴシック"/>
        <family val="3"/>
        <charset val="128"/>
      </rPr>
      <t>未勝利
勝ち</t>
    </r>
    <rPh sb="0" eb="1">
      <t>ミ</t>
    </rPh>
    <rPh sb="1" eb="3">
      <t>ショウリ</t>
    </rPh>
    <rPh sb="4" eb="5">
      <t>ガ</t>
    </rPh>
    <phoneticPr fontId="1"/>
  </si>
  <si>
    <t>候補</t>
    <rPh sb="0" eb="2">
      <t>コウホ</t>
    </rPh>
    <phoneticPr fontId="1"/>
  </si>
  <si>
    <t>不可</t>
    <rPh sb="0" eb="2">
      <t>フカ</t>
    </rPh>
    <phoneticPr fontId="1"/>
  </si>
  <si>
    <t>〇母優候補</t>
    <rPh sb="1" eb="2">
      <t>ハハ</t>
    </rPh>
    <rPh sb="2" eb="3">
      <t>ユウ</t>
    </rPh>
    <rPh sb="3" eb="5">
      <t>コウホ</t>
    </rPh>
    <phoneticPr fontId="1"/>
  </si>
  <si>
    <t>関節炎洗浄、◎優先候補</t>
    <rPh sb="7" eb="9">
      <t>ユウセン</t>
    </rPh>
    <rPh sb="9" eb="11">
      <t>コウホ</t>
    </rPh>
    <phoneticPr fontId="1"/>
  </si>
  <si>
    <t>カペルブリュッケ</t>
    <phoneticPr fontId="1"/>
  </si>
  <si>
    <t>ミュージアムマイル</t>
    <phoneticPr fontId="1"/>
  </si>
  <si>
    <t>ロードシュヴァリエ</t>
    <phoneticPr fontId="1"/>
  </si>
  <si>
    <t>キミオモウハナ</t>
    <phoneticPr fontId="1"/>
  </si>
  <si>
    <t>ソードマスター</t>
    <phoneticPr fontId="1"/>
  </si>
  <si>
    <t>シウダーエヴィータ</t>
    <phoneticPr fontId="1"/>
  </si>
  <si>
    <t>ブルーミングローズ</t>
    <phoneticPr fontId="1"/>
  </si>
  <si>
    <t>ロードリベラシオン</t>
    <phoneticPr fontId="1"/>
  </si>
  <si>
    <t>○外オリエンタルステップの23</t>
    <phoneticPr fontId="1"/>
  </si>
  <si>
    <t>スウィートショットの23</t>
    <phoneticPr fontId="1"/>
  </si>
  <si>
    <t>コンダクトレスの23</t>
    <phoneticPr fontId="1"/>
  </si>
  <si>
    <t>一般候補</t>
    <rPh sb="0" eb="2">
      <t>イッパン</t>
    </rPh>
    <rPh sb="2" eb="4">
      <t>コウホ</t>
    </rPh>
    <phoneticPr fontId="1"/>
  </si>
  <si>
    <t>コントラチェックの23</t>
    <phoneticPr fontId="1"/>
  </si>
  <si>
    <t>リャスナの23</t>
    <phoneticPr fontId="1"/>
  </si>
  <si>
    <t>パドゥヴァルスの23</t>
    <phoneticPr fontId="1"/>
  </si>
  <si>
    <t>グランジョルノ　</t>
    <phoneticPr fontId="1"/>
  </si>
  <si>
    <t>ヴィジブルライト</t>
    <phoneticPr fontId="1"/>
  </si>
  <si>
    <t>フィドルファドル</t>
    <phoneticPr fontId="1"/>
  </si>
  <si>
    <t>グロスビーク</t>
    <phoneticPr fontId="1"/>
  </si>
  <si>
    <t>マックアルイーン</t>
    <phoneticPr fontId="1"/>
  </si>
  <si>
    <t>チューラワンサ</t>
    <phoneticPr fontId="1"/>
  </si>
  <si>
    <t>ブルックリンダンス</t>
    <phoneticPr fontId="1"/>
  </si>
  <si>
    <t>マルーンベレー</t>
    <phoneticPr fontId="1"/>
  </si>
  <si>
    <t>トゥリフォーの23</t>
    <phoneticPr fontId="1"/>
  </si>
  <si>
    <t>OCD除去、一般候補</t>
    <rPh sb="3" eb="5">
      <t>ジョキョ</t>
    </rPh>
    <rPh sb="6" eb="10">
      <t>イッパンコウホ</t>
    </rPh>
    <phoneticPr fontId="1"/>
  </si>
  <si>
    <t>ブルーメンクローネの23</t>
    <phoneticPr fontId="1"/>
  </si>
  <si>
    <t>シャンブルドットの23</t>
    <phoneticPr fontId="1"/>
  </si>
  <si>
    <t>▲一般候補</t>
    <rPh sb="1" eb="3">
      <t>イッパン</t>
    </rPh>
    <rPh sb="3" eb="5">
      <t>コウホ</t>
    </rPh>
    <phoneticPr fontId="1"/>
  </si>
  <si>
    <t>△候補</t>
    <rPh sb="1" eb="3">
      <t>コウホ</t>
    </rPh>
    <phoneticPr fontId="1"/>
  </si>
  <si>
    <t>初仔半姉２勝、未勝利</t>
    <rPh sb="0" eb="1">
      <t>ハツ</t>
    </rPh>
    <rPh sb="3" eb="4">
      <t>アネ</t>
    </rPh>
    <rPh sb="5" eb="6">
      <t>ショウ</t>
    </rPh>
    <rPh sb="7" eb="10">
      <t>ミショウリ</t>
    </rPh>
    <phoneticPr fontId="1"/>
  </si>
  <si>
    <t>サラスヴァティー</t>
    <phoneticPr fontId="1"/>
  </si>
  <si>
    <t>トレインザマインド</t>
    <phoneticPr fontId="1"/>
  </si>
  <si>
    <t>マイスターヴェルク</t>
    <phoneticPr fontId="1"/>
  </si>
  <si>
    <t>ファンダム</t>
    <phoneticPr fontId="1"/>
  </si>
  <si>
    <t>フォンデネージュ</t>
    <phoneticPr fontId="1"/>
  </si>
  <si>
    <t>母優候補</t>
    <rPh sb="0" eb="1">
      <t>ハハ</t>
    </rPh>
    <rPh sb="1" eb="2">
      <t>ユウ</t>
    </rPh>
    <rPh sb="2" eb="4">
      <t>コウホ</t>
    </rPh>
    <phoneticPr fontId="1"/>
  </si>
  <si>
    <t>トリポリタニア</t>
    <phoneticPr fontId="1"/>
  </si>
  <si>
    <t>ベイリークロア</t>
    <phoneticPr fontId="1"/>
  </si>
  <si>
    <t>グレイスザクラウン</t>
    <phoneticPr fontId="1"/>
  </si>
  <si>
    <t>アドベントシーズン</t>
    <phoneticPr fontId="1"/>
  </si>
  <si>
    <t>ゲルチュタール</t>
    <phoneticPr fontId="1"/>
  </si>
  <si>
    <t>アップリンク</t>
    <phoneticPr fontId="1"/>
  </si>
  <si>
    <t>フィーチャリング</t>
    <phoneticPr fontId="1"/>
  </si>
  <si>
    <t>ヘルヴェティオス</t>
    <phoneticPr fontId="1"/>
  </si>
  <si>
    <t>ラミントン</t>
    <phoneticPr fontId="1"/>
  </si>
  <si>
    <t>ブラウンラチェット</t>
    <phoneticPr fontId="1"/>
  </si>
  <si>
    <t>ウィンディスペル’23</t>
  </si>
  <si>
    <t>フラーティングアウェイ’23</t>
  </si>
  <si>
    <t>キャトルフィーユ’23</t>
  </si>
  <si>
    <t>フェリス’23</t>
  </si>
  <si>
    <t>ボーディシッタ’23</t>
  </si>
  <si>
    <t>ブリュネット’23</t>
  </si>
  <si>
    <t>ティアーモ’23</t>
  </si>
  <si>
    <t>スピニングワイルドキャット’23</t>
  </si>
  <si>
    <t>エンジェルフェイス’23</t>
  </si>
  <si>
    <t>ファイナライズ’23</t>
  </si>
  <si>
    <t>アルセナーレ’23</t>
  </si>
  <si>
    <t>セルディアーナ’23</t>
  </si>
  <si>
    <t>キャサリンオブアラゴン’23</t>
  </si>
  <si>
    <t>パーフェクトトリビュート’23</t>
  </si>
  <si>
    <t>デュアラブル’23</t>
  </si>
  <si>
    <t>シュレンヌ’23</t>
  </si>
  <si>
    <t>ヴィーヴル’23</t>
  </si>
  <si>
    <t>ポプラ’23</t>
  </si>
  <si>
    <t>セラフィーヌ’23</t>
  </si>
  <si>
    <t>ルージュバンブー’23</t>
  </si>
  <si>
    <t>ファシネイト’23</t>
  </si>
  <si>
    <t>青毛</t>
  </si>
  <si>
    <t>Essential Quality</t>
  </si>
  <si>
    <t>ダノンプレミアム</t>
  </si>
  <si>
    <t>ホッコータルマエ</t>
  </si>
  <si>
    <t>ロジャーバローズ</t>
  </si>
  <si>
    <t>初仔</t>
    <rPh sb="0" eb="2">
      <t>ハツコ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</si>
  <si>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</si>
  <si>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◎ダノンスマッシュ</t>
    <phoneticPr fontId="1"/>
  </si>
  <si>
    <t>初仔全姉未出走</t>
    <rPh sb="0" eb="2">
      <t>ハツコ</t>
    </rPh>
    <rPh sb="2" eb="3">
      <t>ゼン</t>
    </rPh>
    <rPh sb="3" eb="4">
      <t>アネ</t>
    </rPh>
    <rPh sb="4" eb="7">
      <t>ミシュッソウ</t>
    </rPh>
    <phoneticPr fontId="1"/>
  </si>
  <si>
    <t>初仔半姉未勝利</t>
    <rPh sb="0" eb="2">
      <t>ハツコ</t>
    </rPh>
    <rPh sb="2" eb="4">
      <t>ハンアネ</t>
    </rPh>
    <rPh sb="4" eb="5">
      <t>ミ</t>
    </rPh>
    <rPh sb="5" eb="7">
      <t>ショウリ</t>
    </rPh>
    <phoneticPr fontId="1"/>
  </si>
  <si>
    <t>未勝利、１勝</t>
    <rPh sb="0" eb="3">
      <t>ミショウリ</t>
    </rPh>
    <rPh sb="5" eb="6">
      <t>ショウ</t>
    </rPh>
    <phoneticPr fontId="1"/>
  </si>
  <si>
    <t>未勝利、１勝、２勝</t>
    <rPh sb="0" eb="3">
      <t>ミショウリ</t>
    </rPh>
    <rPh sb="5" eb="6">
      <t>ショウ</t>
    </rPh>
    <rPh sb="8" eb="9">
      <t>ショウ</t>
    </rPh>
    <phoneticPr fontId="1"/>
  </si>
  <si>
    <t>◎２勝、４勝ｸﾗﾝﾌｫｰﾄﾞ</t>
    <rPh sb="2" eb="3">
      <t>ショウ</t>
    </rPh>
    <rPh sb="5" eb="6">
      <t>ショウ</t>
    </rPh>
    <phoneticPr fontId="1"/>
  </si>
  <si>
    <t>未勝利、１～４勝</t>
    <rPh sb="0" eb="3">
      <t>ミショウリ</t>
    </rPh>
    <rPh sb="7" eb="8">
      <t>ショウ</t>
    </rPh>
    <phoneticPr fontId="1"/>
  </si>
  <si>
    <t>初仔</t>
    <rPh sb="0" eb="1">
      <t>ハツ</t>
    </rPh>
    <rPh sb="1" eb="2">
      <t>コ</t>
    </rPh>
    <phoneticPr fontId="1"/>
  </si>
  <si>
    <t>未勝利、１勝、４勝</t>
    <rPh sb="0" eb="3">
      <t>ミショウリ</t>
    </rPh>
    <rPh sb="5" eb="6">
      <t>ショウ</t>
    </rPh>
    <rPh sb="8" eb="9">
      <t>ショウ</t>
    </rPh>
    <phoneticPr fontId="1"/>
  </si>
  <si>
    <t>未勝利、２勝、４勝</t>
    <rPh sb="0" eb="3">
      <t>ミショウリ</t>
    </rPh>
    <rPh sb="5" eb="6">
      <t>ショウ</t>
    </rPh>
    <rPh sb="8" eb="9">
      <t>ショウ</t>
    </rPh>
    <phoneticPr fontId="1"/>
  </si>
  <si>
    <t>未勝利、１勝、５勝</t>
    <rPh sb="0" eb="3">
      <t>ミショウリ</t>
    </rPh>
    <rPh sb="5" eb="6">
      <t>ショウ</t>
    </rPh>
    <rPh sb="8" eb="9">
      <t>ショウ</t>
    </rPh>
    <phoneticPr fontId="1"/>
  </si>
  <si>
    <t>初仔半兄未勝利</t>
    <rPh sb="0" eb="2">
      <t>ハツコ</t>
    </rPh>
    <rPh sb="2" eb="4">
      <t>ハンアニ</t>
    </rPh>
    <rPh sb="4" eb="7">
      <t>ミショウリ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</si>
  <si>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</si>
  <si>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未勝利多数、２勝</t>
    <rPh sb="0" eb="3">
      <t>ミショウリ</t>
    </rPh>
    <rPh sb="3" eb="5">
      <t>タスウ</t>
    </rPh>
    <rPh sb="7" eb="8">
      <t>ショウ</t>
    </rPh>
    <phoneticPr fontId="1"/>
  </si>
  <si>
    <t>ベルフィオーレ’23</t>
    <phoneticPr fontId="1"/>
  </si>
  <si>
    <t>未勝利</t>
    <rPh sb="0" eb="3">
      <t>ミショウリ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</si>
  <si>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</si>
  <si>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未勝利、２勝</t>
    <rPh sb="0" eb="3">
      <t>ミショウリ</t>
    </rPh>
    <rPh sb="5" eb="6">
      <t>ショウ</t>
    </rPh>
    <phoneticPr fontId="1"/>
  </si>
  <si>
    <t>初仔全兄未勝利</t>
    <rPh sb="0" eb="2">
      <t>ハツコ</t>
    </rPh>
    <rPh sb="2" eb="4">
      <t>ゼンアニ</t>
    </rPh>
    <rPh sb="4" eb="7">
      <t>ミショウリ</t>
    </rPh>
    <phoneticPr fontId="1"/>
  </si>
  <si>
    <t>未勝利、全兄３勝</t>
    <rPh sb="0" eb="3">
      <t>ミショウリ</t>
    </rPh>
    <rPh sb="4" eb="5">
      <t>ゼン</t>
    </rPh>
    <rPh sb="5" eb="6">
      <t>アニ</t>
    </rPh>
    <rPh sb="7" eb="8">
      <t>ショウ</t>
    </rPh>
    <phoneticPr fontId="1"/>
  </si>
  <si>
    <t>未勝利、２～４勝</t>
    <rPh sb="0" eb="3">
      <t>ミショウリ</t>
    </rPh>
    <rPh sb="7" eb="8">
      <t>ショウ</t>
    </rPh>
    <phoneticPr fontId="1"/>
  </si>
  <si>
    <t>〇ﾛｰﾄﾞﾏｲｳｴｲG3優勝</t>
    <rPh sb="12" eb="14">
      <t>ユウショウ</t>
    </rPh>
    <phoneticPr fontId="1"/>
  </si>
  <si>
    <t>不受胎</t>
    <rPh sb="0" eb="3">
      <t>フジュタイ</t>
    </rPh>
    <phoneticPr fontId="1"/>
  </si>
  <si>
    <t>候補</t>
    <rPh sb="0" eb="2">
      <t>コウホ</t>
    </rPh>
    <phoneticPr fontId="1"/>
  </si>
  <si>
    <t>メイズオブオナー’23</t>
    <phoneticPr fontId="1"/>
  </si>
  <si>
    <t>イトワズマジック’23</t>
    <phoneticPr fontId="1"/>
  </si>
  <si>
    <t>プレミアムギフト’23</t>
    <phoneticPr fontId="1"/>
  </si>
  <si>
    <t>アルテラローザ’23</t>
    <phoneticPr fontId="1"/>
  </si>
  <si>
    <t>ラバーズケープ’23</t>
    <phoneticPr fontId="1"/>
  </si>
  <si>
    <t>ゼスト’23</t>
    <phoneticPr fontId="1"/>
  </si>
  <si>
    <t>カミーリアフラワー’23</t>
    <phoneticPr fontId="1"/>
  </si>
  <si>
    <t>バケットリスト’23</t>
    <phoneticPr fontId="1"/>
  </si>
  <si>
    <t>シーリアの23</t>
    <phoneticPr fontId="1"/>
  </si>
  <si>
    <t>アーモンドアイの23</t>
    <phoneticPr fontId="1"/>
  </si>
  <si>
    <t>ポエティックフレア</t>
    <phoneticPr fontId="1"/>
  </si>
  <si>
    <t>〇</t>
    <phoneticPr fontId="1"/>
  </si>
  <si>
    <t>〇新潟2歳S</t>
    <rPh sb="1" eb="3">
      <t>ニイガタ</t>
    </rPh>
    <rPh sb="4" eb="5">
      <t>サイ</t>
    </rPh>
    <phoneticPr fontId="1"/>
  </si>
  <si>
    <t>〇札幌2歳S</t>
    <rPh sb="1" eb="3">
      <t>サッポロ</t>
    </rPh>
    <rPh sb="4" eb="5">
      <t>サイ</t>
    </rPh>
    <phoneticPr fontId="1"/>
  </si>
  <si>
    <t>スペードギニー</t>
    <phoneticPr fontId="1"/>
  </si>
  <si>
    <t>スノークルーズ</t>
    <phoneticPr fontId="1"/>
  </si>
  <si>
    <t>レオネッサ</t>
    <phoneticPr fontId="1"/>
  </si>
  <si>
    <t>パワースナッチ</t>
    <phoneticPr fontId="1"/>
  </si>
  <si>
    <r>
      <rPr>
        <sz val="11"/>
        <rFont val="游ゴシック"/>
        <family val="3"/>
        <charset val="128"/>
      </rPr>
      <t>未勝利</t>
    </r>
    <rPh sb="0" eb="3">
      <t>ミショウリ</t>
    </rPh>
    <phoneticPr fontId="1"/>
  </si>
  <si>
    <r>
      <rPr>
        <sz val="11"/>
        <rFont val="游ゴシック"/>
        <family val="3"/>
        <charset val="128"/>
      </rPr>
      <t>初仔</t>
    </r>
    <rPh sb="0" eb="1">
      <t>ハツ</t>
    </rPh>
    <rPh sb="1" eb="2">
      <t>コ</t>
    </rPh>
    <phoneticPr fontId="1"/>
  </si>
  <si>
    <t>ロードステイタス</t>
    <phoneticPr fontId="1"/>
  </si>
  <si>
    <t>〇</t>
    <phoneticPr fontId="1"/>
  </si>
  <si>
    <t>ナヴィガトーレ</t>
    <phoneticPr fontId="1"/>
  </si>
  <si>
    <t>クオレプリマドンナ</t>
    <phoneticPr fontId="1"/>
  </si>
  <si>
    <t>インターポーザー</t>
    <phoneticPr fontId="1"/>
  </si>
  <si>
    <t>◎候補</t>
    <rPh sb="1" eb="3">
      <t>コウホ</t>
    </rPh>
    <phoneticPr fontId="1"/>
  </si>
  <si>
    <t>〇候補</t>
    <rPh sb="1" eb="3">
      <t>コウホ</t>
    </rPh>
    <phoneticPr fontId="1"/>
  </si>
  <si>
    <t>▲候補</t>
    <rPh sb="1" eb="3">
      <t>コウホ</t>
    </rPh>
    <phoneticPr fontId="1"/>
  </si>
  <si>
    <t>アビッサルスター</t>
    <phoneticPr fontId="1"/>
  </si>
  <si>
    <t>グローサートラウム</t>
    <phoneticPr fontId="1"/>
  </si>
  <si>
    <t>アレグランサ</t>
    <phoneticPr fontId="1"/>
  </si>
  <si>
    <t>ラッフルズドリーム</t>
    <phoneticPr fontId="1"/>
  </si>
  <si>
    <t>インユアアイズ</t>
    <phoneticPr fontId="1"/>
  </si>
  <si>
    <t>サントモナルカ</t>
    <phoneticPr fontId="1"/>
  </si>
  <si>
    <t>ソルナシエンテ</t>
    <phoneticPr fontId="1"/>
  </si>
  <si>
    <t>ロンドボス</t>
    <phoneticPr fontId="1"/>
  </si>
  <si>
    <t>ブルージュ</t>
    <phoneticPr fontId="1"/>
  </si>
  <si>
    <t>ジーナアクトレス</t>
    <phoneticPr fontId="1"/>
  </si>
  <si>
    <t>インターアーバン</t>
    <phoneticPr fontId="1"/>
  </si>
  <si>
    <t>プロスペクトパーク</t>
    <phoneticPr fontId="1"/>
  </si>
  <si>
    <t>レベルスルール</t>
    <phoneticPr fontId="1"/>
  </si>
  <si>
    <t>ガルダイア</t>
    <phoneticPr fontId="1"/>
  </si>
  <si>
    <t>チェルビアット</t>
    <phoneticPr fontId="1"/>
  </si>
  <si>
    <t>エリセイラ</t>
    <phoneticPr fontId="1"/>
  </si>
  <si>
    <t>ロードフロイデ</t>
    <phoneticPr fontId="1"/>
  </si>
  <si>
    <t>〇</t>
    <phoneticPr fontId="1"/>
  </si>
  <si>
    <t>テンダールック</t>
    <phoneticPr fontId="1"/>
  </si>
  <si>
    <t>ヴァイスクレー</t>
    <phoneticPr fontId="1"/>
  </si>
  <si>
    <t>コーラルクラウン</t>
    <phoneticPr fontId="1"/>
  </si>
  <si>
    <t>ナグルファル</t>
    <phoneticPr fontId="1"/>
  </si>
  <si>
    <t>ロードガレリア</t>
    <phoneticPr fontId="1"/>
  </si>
  <si>
    <t>ファランドール</t>
    <phoneticPr fontId="1"/>
  </si>
  <si>
    <t>ロールザボーンズ</t>
    <phoneticPr fontId="1"/>
  </si>
  <si>
    <r>
      <rPr>
        <b/>
        <sz val="11"/>
        <color theme="1"/>
        <rFont val="游ゴシック"/>
        <family val="3"/>
        <charset val="128"/>
      </rPr>
      <t>新馬
着順</t>
    </r>
    <phoneticPr fontId="1"/>
  </si>
  <si>
    <t>〇</t>
    <phoneticPr fontId="1"/>
  </si>
  <si>
    <t>デンクマール</t>
    <phoneticPr fontId="1"/>
  </si>
  <si>
    <t>千葉 直人</t>
  </si>
  <si>
    <t>関西入厩</t>
  </si>
  <si>
    <t>畑端 省吾</t>
  </si>
  <si>
    <t>カナルビーグル</t>
    <phoneticPr fontId="1"/>
  </si>
  <si>
    <t>イマージョン</t>
    <phoneticPr fontId="1"/>
  </si>
  <si>
    <t>ウィッシュツリー</t>
    <phoneticPr fontId="1"/>
  </si>
  <si>
    <t>エネルジコ</t>
    <phoneticPr fontId="1"/>
  </si>
  <si>
    <t>レイデアスール</t>
    <phoneticPr fontId="1"/>
  </si>
  <si>
    <t>ナヴァラトゥナ</t>
    <phoneticPr fontId="1"/>
  </si>
  <si>
    <t>スピリットサージ</t>
    <phoneticPr fontId="1"/>
  </si>
  <si>
    <t>フィヤール</t>
    <phoneticPr fontId="1"/>
  </si>
  <si>
    <t>ペールノエル</t>
    <phoneticPr fontId="1"/>
  </si>
  <si>
    <t>メリザンド</t>
    <phoneticPr fontId="1"/>
  </si>
  <si>
    <t>バトラーズワーフ</t>
    <phoneticPr fontId="1"/>
  </si>
  <si>
    <t>コオリナラグーン</t>
    <phoneticPr fontId="1"/>
  </si>
  <si>
    <t>〇</t>
    <phoneticPr fontId="1"/>
  </si>
  <si>
    <t>トロワヴァレー</t>
    <phoneticPr fontId="1"/>
  </si>
  <si>
    <t>ロジャリーマイン</t>
    <phoneticPr fontId="1"/>
  </si>
  <si>
    <t>アロンズロッド</t>
    <phoneticPr fontId="1"/>
  </si>
  <si>
    <t>ビリングス</t>
    <phoneticPr fontId="1"/>
  </si>
  <si>
    <r>
      <rPr>
        <b/>
        <sz val="11"/>
        <color theme="1"/>
        <rFont val="游ゴシック"/>
        <family val="3"/>
        <charset val="128"/>
      </rPr>
      <t>馬体重</t>
    </r>
    <rPh sb="0" eb="1">
      <t>ウマ</t>
    </rPh>
    <rPh sb="1" eb="3">
      <t>タイジュウ</t>
    </rPh>
    <phoneticPr fontId="1"/>
  </si>
  <si>
    <r>
      <rPr>
        <b/>
        <sz val="11"/>
        <color theme="1"/>
        <rFont val="游ゴシック"/>
        <family val="3"/>
        <charset val="128"/>
      </rPr>
      <t>管囲</t>
    </r>
    <rPh sb="0" eb="1">
      <t>カン</t>
    </rPh>
    <rPh sb="1" eb="2">
      <t>イ</t>
    </rPh>
    <phoneticPr fontId="1"/>
  </si>
  <si>
    <t>ウルクラフトの23</t>
    <phoneticPr fontId="1"/>
  </si>
  <si>
    <t>スペクトロライトの23</t>
    <phoneticPr fontId="1"/>
  </si>
  <si>
    <t>クロライナ</t>
    <phoneticPr fontId="1"/>
  </si>
  <si>
    <t>パーリーラスター</t>
    <phoneticPr fontId="1"/>
  </si>
  <si>
    <t>ベイラム</t>
    <phoneticPr fontId="1"/>
  </si>
  <si>
    <t>リンクスティップ</t>
    <phoneticPr fontId="1"/>
  </si>
  <si>
    <t>ロードトルネード</t>
    <phoneticPr fontId="1"/>
  </si>
  <si>
    <t>ブリックスアンドモルタル</t>
    <phoneticPr fontId="1"/>
  </si>
  <si>
    <t>〇</t>
    <phoneticPr fontId="1"/>
  </si>
  <si>
    <t>〇ｱﾙﾃﾐｽS</t>
    <phoneticPr fontId="1"/>
  </si>
  <si>
    <t>ルージュラナキラ</t>
    <phoneticPr fontId="1"/>
  </si>
  <si>
    <t>コンアフェット</t>
    <phoneticPr fontId="1"/>
  </si>
  <si>
    <t>エスタンシア</t>
    <phoneticPr fontId="1"/>
  </si>
  <si>
    <t>レイニング</t>
    <phoneticPr fontId="1"/>
  </si>
  <si>
    <t>ヴィクトワールバゴ</t>
    <phoneticPr fontId="1"/>
  </si>
  <si>
    <t>カーフキック</t>
    <phoneticPr fontId="1"/>
  </si>
  <si>
    <t>ファジーロップ</t>
    <phoneticPr fontId="1"/>
  </si>
  <si>
    <t>カラヴァジェスティ</t>
    <phoneticPr fontId="1"/>
  </si>
  <si>
    <t>セプトラム</t>
    <phoneticPr fontId="1"/>
  </si>
  <si>
    <t>プレスジャンケット</t>
    <phoneticPr fontId="1"/>
  </si>
  <si>
    <t>カザンラク</t>
    <phoneticPr fontId="1"/>
  </si>
  <si>
    <t>シャンソンドール</t>
    <phoneticPr fontId="1"/>
  </si>
  <si>
    <t>アロマフェリス</t>
    <phoneticPr fontId="1"/>
  </si>
  <si>
    <t>〇</t>
    <phoneticPr fontId="1"/>
  </si>
  <si>
    <t>◎</t>
    <phoneticPr fontId="1"/>
  </si>
  <si>
    <t>〇◎</t>
    <phoneticPr fontId="1"/>
  </si>
  <si>
    <t>レキシールー’23</t>
    <phoneticPr fontId="1"/>
  </si>
  <si>
    <t>◎全兄ﾀﾞﾉﾝｽｺｰﾋﾟｵﾝ</t>
    <rPh sb="1" eb="3">
      <t>ゼンケイ</t>
    </rPh>
    <phoneticPr fontId="1"/>
  </si>
  <si>
    <t>アセンブリールーム</t>
    <phoneticPr fontId="1"/>
  </si>
  <si>
    <t>オルグジェシダ</t>
    <phoneticPr fontId="1"/>
  </si>
  <si>
    <t>アーラグラシア</t>
    <phoneticPr fontId="1"/>
  </si>
  <si>
    <t>ジョイフルニュース</t>
    <phoneticPr fontId="1"/>
  </si>
  <si>
    <t>フルセンド</t>
    <phoneticPr fontId="1"/>
  </si>
  <si>
    <t>ロードアルディート</t>
    <phoneticPr fontId="1"/>
  </si>
  <si>
    <t>ツァガーンサル</t>
    <phoneticPr fontId="1"/>
  </si>
  <si>
    <t>〇</t>
    <phoneticPr fontId="1"/>
  </si>
  <si>
    <t>キアラメンテ</t>
    <phoneticPr fontId="1"/>
  </si>
  <si>
    <t>ベルアーブル</t>
    <phoneticPr fontId="1"/>
  </si>
  <si>
    <t>レイナサグラーダ</t>
    <phoneticPr fontId="1"/>
  </si>
  <si>
    <t>インプロペリア</t>
    <phoneticPr fontId="1"/>
  </si>
  <si>
    <t>ブラックソンソルト</t>
    <phoneticPr fontId="1"/>
  </si>
  <si>
    <t>イエローブリック</t>
    <phoneticPr fontId="1"/>
  </si>
  <si>
    <t>ロードヴォイジャー</t>
    <phoneticPr fontId="1"/>
  </si>
  <si>
    <t>コズミックダンサー</t>
    <phoneticPr fontId="1"/>
  </si>
  <si>
    <t>エンスエーニョ</t>
    <phoneticPr fontId="1"/>
  </si>
  <si>
    <t>ロードレジェロ</t>
    <phoneticPr fontId="1"/>
  </si>
  <si>
    <t>エイヘンハールト</t>
    <phoneticPr fontId="1"/>
  </si>
  <si>
    <t>〇</t>
    <phoneticPr fontId="1"/>
  </si>
  <si>
    <t>フィザルモニカ</t>
    <phoneticPr fontId="1"/>
  </si>
  <si>
    <t>アルガムベイ</t>
    <phoneticPr fontId="1"/>
  </si>
  <si>
    <t>ヴァルチャースター</t>
    <phoneticPr fontId="1"/>
  </si>
  <si>
    <t>カンピドリオ</t>
    <phoneticPr fontId="1"/>
  </si>
  <si>
    <t>ダブルイーグル</t>
    <phoneticPr fontId="1"/>
  </si>
  <si>
    <t>ミリアドタレント</t>
    <phoneticPr fontId="1"/>
  </si>
  <si>
    <t>アークシャルダーム</t>
    <phoneticPr fontId="1"/>
  </si>
  <si>
    <t>ブランディストック</t>
    <phoneticPr fontId="1"/>
  </si>
  <si>
    <t>オプレントジュエル</t>
    <phoneticPr fontId="1"/>
  </si>
  <si>
    <t>レヴーズマン</t>
    <phoneticPr fontId="1"/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</si>
  <si>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  <phoneticPr fontId="1"/>
  </si>
  <si>
    <t>フィングステン</t>
    <phoneticPr fontId="1"/>
  </si>
  <si>
    <t>サザリーバスター</t>
    <phoneticPr fontId="1"/>
  </si>
  <si>
    <t>スイートグルーヴ</t>
    <phoneticPr fontId="1"/>
  </si>
  <si>
    <t>ソニックステップ</t>
    <phoneticPr fontId="1"/>
  </si>
  <si>
    <t>ペンダンティフ</t>
    <phoneticPr fontId="1"/>
  </si>
  <si>
    <t>マディソンガール</t>
    <phoneticPr fontId="1"/>
  </si>
  <si>
    <t>スモーキーゴッド</t>
    <phoneticPr fontId="1"/>
  </si>
  <si>
    <t>プロメテドール</t>
    <phoneticPr fontId="1"/>
  </si>
  <si>
    <t>〇</t>
    <phoneticPr fontId="1"/>
  </si>
  <si>
    <t>オーセンティアン</t>
    <phoneticPr fontId="1"/>
  </si>
  <si>
    <t>パヴェリング</t>
    <phoneticPr fontId="1"/>
  </si>
  <si>
    <t>バースライト</t>
    <phoneticPr fontId="1"/>
  </si>
  <si>
    <t>ルナルーチェット</t>
    <phoneticPr fontId="1"/>
  </si>
  <si>
    <t>オリオアルセーリオ</t>
    <phoneticPr fontId="1"/>
  </si>
  <si>
    <t>ラヴァフォール</t>
    <phoneticPr fontId="1"/>
  </si>
  <si>
    <t>ヴァリディシームス</t>
    <phoneticPr fontId="1"/>
  </si>
  <si>
    <t>スティレセイル</t>
    <phoneticPr fontId="1"/>
  </si>
  <si>
    <t>スパイラルビジョン</t>
    <phoneticPr fontId="1"/>
  </si>
  <si>
    <t>セブンスプリングス</t>
    <phoneticPr fontId="1"/>
  </si>
  <si>
    <t>オーケアニス</t>
    <phoneticPr fontId="1"/>
  </si>
  <si>
    <t>トリプルコーク</t>
    <phoneticPr fontId="1"/>
  </si>
  <si>
    <t>ロードソルスティス</t>
    <phoneticPr fontId="1"/>
  </si>
  <si>
    <t>イデアリサール</t>
    <phoneticPr fontId="1"/>
  </si>
  <si>
    <t>オブラマエストラ</t>
    <phoneticPr fontId="1"/>
  </si>
  <si>
    <t>ジェノヴィーノ</t>
    <phoneticPr fontId="1"/>
  </si>
  <si>
    <t>アルメントフーベル</t>
    <phoneticPr fontId="1"/>
  </si>
  <si>
    <t>ブドワールドール</t>
    <phoneticPr fontId="1"/>
  </si>
  <si>
    <t>モティスフォント</t>
    <phoneticPr fontId="1"/>
  </si>
  <si>
    <t>ノクナレア</t>
    <phoneticPr fontId="1"/>
  </si>
  <si>
    <t>アンデルマット</t>
    <phoneticPr fontId="1"/>
  </si>
  <si>
    <t>中止</t>
    <rPh sb="0" eb="2">
      <t>チュウシ</t>
    </rPh>
    <phoneticPr fontId="1"/>
  </si>
  <si>
    <t>〇</t>
    <phoneticPr fontId="1"/>
  </si>
  <si>
    <t>フランクスピード</t>
    <phoneticPr fontId="1"/>
  </si>
  <si>
    <t>サンタンドレア</t>
    <phoneticPr fontId="1"/>
  </si>
  <si>
    <t>トリクロマティック</t>
    <phoneticPr fontId="1"/>
  </si>
  <si>
    <t>レヴァントリ</t>
    <phoneticPr fontId="1"/>
  </si>
  <si>
    <t>ステアハート</t>
    <phoneticPr fontId="1"/>
  </si>
  <si>
    <t>ソレエスピアージャ</t>
    <phoneticPr fontId="1"/>
  </si>
  <si>
    <t>テットドール</t>
    <phoneticPr fontId="1"/>
  </si>
  <si>
    <t>レガーロカリーノ</t>
    <phoneticPr fontId="1"/>
  </si>
  <si>
    <t>ウィットビーアビー</t>
    <phoneticPr fontId="1"/>
  </si>
  <si>
    <t>オフザチェイン</t>
    <phoneticPr fontId="1"/>
  </si>
  <si>
    <t>ジャンプオーバー</t>
    <phoneticPr fontId="1"/>
  </si>
  <si>
    <t>フララナキラ</t>
    <phoneticPr fontId="1"/>
  </si>
  <si>
    <t>マトラコーニッシュ</t>
    <phoneticPr fontId="1"/>
  </si>
  <si>
    <t>レフレクシオ</t>
    <phoneticPr fontId="1"/>
  </si>
  <si>
    <t>〇</t>
    <phoneticPr fontId="1"/>
  </si>
  <si>
    <t>ディラトン</t>
    <phoneticPr fontId="1"/>
  </si>
  <si>
    <t>ノクターン</t>
    <phoneticPr fontId="1"/>
  </si>
  <si>
    <t>アラマンダ</t>
    <phoneticPr fontId="1"/>
  </si>
  <si>
    <t>ウィキッドアイズの23</t>
    <phoneticPr fontId="1"/>
  </si>
  <si>
    <t>オールフォーラヴ’23</t>
    <phoneticPr fontId="1"/>
  </si>
  <si>
    <t>シグナライズ’23</t>
    <phoneticPr fontId="1"/>
  </si>
  <si>
    <t>〇</t>
    <phoneticPr fontId="1"/>
  </si>
  <si>
    <t>パブリックスフィア</t>
    <phoneticPr fontId="1"/>
  </si>
  <si>
    <t>カーボナード</t>
    <phoneticPr fontId="1"/>
  </si>
  <si>
    <t>アレグリーニ</t>
    <phoneticPr fontId="1"/>
  </si>
  <si>
    <t>リバーバレイト</t>
    <phoneticPr fontId="1"/>
  </si>
  <si>
    <t>〇東京ｽﾎﾟｰﾂ杯</t>
    <rPh sb="1" eb="3">
      <t>トウキョウ</t>
    </rPh>
    <rPh sb="8" eb="9">
      <t>ハイ</t>
    </rPh>
    <phoneticPr fontId="1"/>
  </si>
  <si>
    <t>〇朝日杯FS</t>
    <rPh sb="1" eb="4">
      <t>アサヒハイ</t>
    </rPh>
    <phoneticPr fontId="1"/>
  </si>
  <si>
    <t>エターナルプロミス</t>
    <phoneticPr fontId="1"/>
  </si>
  <si>
    <t>エンデューロ</t>
    <phoneticPr fontId="1"/>
  </si>
  <si>
    <t>ブライトゲイザー</t>
    <phoneticPr fontId="1"/>
  </si>
  <si>
    <t>トライゴーニック</t>
    <phoneticPr fontId="1"/>
  </si>
  <si>
    <t>バイルシュタイン</t>
    <phoneticPr fontId="1"/>
  </si>
  <si>
    <t>ロードプライズ</t>
    <phoneticPr fontId="1"/>
  </si>
  <si>
    <t>プリムツァール</t>
    <phoneticPr fontId="1"/>
  </si>
  <si>
    <t>アラモアナ</t>
    <phoneticPr fontId="1"/>
  </si>
  <si>
    <t>プレイザットソング</t>
    <phoneticPr fontId="1"/>
  </si>
  <si>
    <t>マウントバーノン</t>
    <phoneticPr fontId="1"/>
  </si>
  <si>
    <t>テンペスタリー</t>
    <phoneticPr fontId="1"/>
  </si>
  <si>
    <t>サダルメリク</t>
    <phoneticPr fontId="1"/>
  </si>
  <si>
    <t>モルビド</t>
    <phoneticPr fontId="1"/>
  </si>
  <si>
    <t>コーチェラバレー</t>
    <phoneticPr fontId="1"/>
  </si>
  <si>
    <t>バラダレイナ</t>
    <phoneticPr fontId="1"/>
  </si>
  <si>
    <t>アールヴィヴァン</t>
    <phoneticPr fontId="1"/>
  </si>
  <si>
    <t>クラウドプリーザー</t>
    <phoneticPr fontId="1"/>
  </si>
  <si>
    <t>ピンキースウェア</t>
    <phoneticPr fontId="1"/>
  </si>
  <si>
    <t>ランツフート</t>
    <phoneticPr fontId="1"/>
  </si>
  <si>
    <t>ファーングロット</t>
    <phoneticPr fontId="1"/>
  </si>
  <si>
    <t>クリフウォーク</t>
    <phoneticPr fontId="1"/>
  </si>
  <si>
    <t>ラウルベア</t>
    <phoneticPr fontId="1"/>
  </si>
  <si>
    <t>ルアスカリーン</t>
    <phoneticPr fontId="1"/>
  </si>
  <si>
    <t>パイロ</t>
    <phoneticPr fontId="1"/>
  </si>
  <si>
    <t>キタサンブラック</t>
    <phoneticPr fontId="1"/>
  </si>
  <si>
    <t>サートゥルナーリア</t>
    <phoneticPr fontId="1"/>
  </si>
  <si>
    <t>レイデオロ</t>
    <phoneticPr fontId="1"/>
  </si>
  <si>
    <t>キズナ</t>
    <phoneticPr fontId="1"/>
  </si>
  <si>
    <t>エピファネイア</t>
    <phoneticPr fontId="1"/>
  </si>
  <si>
    <t>ポエティックフレア</t>
    <phoneticPr fontId="1"/>
  </si>
  <si>
    <t>Cracksman</t>
    <phoneticPr fontId="1"/>
  </si>
  <si>
    <t>ラドラーダの23</t>
    <phoneticPr fontId="1"/>
  </si>
  <si>
    <t>ルージュバックの23</t>
    <phoneticPr fontId="1"/>
  </si>
  <si>
    <t>ディアンドルの23</t>
    <phoneticPr fontId="1"/>
  </si>
  <si>
    <t>バラーディストの23</t>
    <phoneticPr fontId="1"/>
  </si>
  <si>
    <t>グランアレグリアの23</t>
    <phoneticPr fontId="1"/>
  </si>
  <si>
    <t>インフレキシビリティの23</t>
    <phoneticPr fontId="1"/>
  </si>
  <si>
    <t>ピノの23</t>
    <phoneticPr fontId="1"/>
  </si>
  <si>
    <t>アローグレイシャー</t>
    <phoneticPr fontId="1"/>
  </si>
  <si>
    <t>セゾンデフィーユ</t>
    <phoneticPr fontId="1"/>
  </si>
  <si>
    <t>アクチノータス</t>
    <phoneticPr fontId="1"/>
  </si>
  <si>
    <t>アドラビーレ</t>
    <phoneticPr fontId="1"/>
  </si>
  <si>
    <t>ヴィエルネスサント</t>
    <phoneticPr fontId="1"/>
  </si>
  <si>
    <t>ウフルピーク</t>
    <phoneticPr fontId="1"/>
  </si>
  <si>
    <t>フォーカスライト</t>
    <phoneticPr fontId="1"/>
  </si>
  <si>
    <t>ロードバルセロナ</t>
    <phoneticPr fontId="1"/>
  </si>
  <si>
    <t>タンテドヴィーヴル</t>
    <phoneticPr fontId="1"/>
  </si>
  <si>
    <t>メランジェ</t>
    <phoneticPr fontId="1"/>
  </si>
  <si>
    <t>イドリス</t>
    <phoneticPr fontId="1"/>
  </si>
  <si>
    <t>ワーキングデライト</t>
    <phoneticPr fontId="1"/>
  </si>
  <si>
    <t>パレデザール</t>
    <phoneticPr fontId="1"/>
  </si>
  <si>
    <t>マジックローズ</t>
    <phoneticPr fontId="1"/>
  </si>
  <si>
    <t>マリアリダータ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</si>
  <si>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</si>
  <si>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</si>
  <si>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</si>
  <si>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</si>
  <si>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オンザスクエア</t>
    <phoneticPr fontId="1"/>
  </si>
  <si>
    <t>〇</t>
    <phoneticPr fontId="1"/>
  </si>
  <si>
    <r>
      <rPr>
        <sz val="11"/>
        <color theme="1"/>
        <rFont val="ＭＳ Ｐゴシック"/>
        <family val="2"/>
        <charset val="128"/>
      </rPr>
      <t>〇クイーン</t>
    </r>
    <r>
      <rPr>
        <sz val="11"/>
        <color theme="1"/>
        <rFont val="Arial"/>
        <family val="2"/>
      </rPr>
      <t>S</t>
    </r>
    <phoneticPr fontId="1"/>
  </si>
  <si>
    <t>ロードラビリンス</t>
    <phoneticPr fontId="1"/>
  </si>
  <si>
    <t>〇共同通信杯</t>
    <rPh sb="1" eb="3">
      <t>キョウドウ</t>
    </rPh>
    <rPh sb="3" eb="6">
      <t>ツウシンハイ</t>
    </rPh>
    <phoneticPr fontId="1"/>
  </si>
  <si>
    <t>レーゼドラマ</t>
    <phoneticPr fontId="1"/>
  </si>
  <si>
    <t>マーキュリーダイム</t>
    <phoneticPr fontId="1"/>
  </si>
  <si>
    <t>フィールドノート</t>
    <phoneticPr fontId="1"/>
  </si>
  <si>
    <t>〇雲取賞</t>
    <rPh sb="1" eb="2">
      <t>クモ</t>
    </rPh>
    <rPh sb="2" eb="3">
      <t>ト</t>
    </rPh>
    <rPh sb="3" eb="4">
      <t>ショウ</t>
    </rPh>
    <phoneticPr fontId="1"/>
  </si>
  <si>
    <t>〇共同通信杯</t>
    <rPh sb="1" eb="3">
      <t>キョウドウ</t>
    </rPh>
    <rPh sb="3" eb="5">
      <t>ツウシン</t>
    </rPh>
    <rPh sb="5" eb="6">
      <t>ハイ</t>
    </rPh>
    <phoneticPr fontId="1"/>
  </si>
  <si>
    <t>〇きさらぎ賞</t>
    <rPh sb="5" eb="6">
      <t>ショウ</t>
    </rPh>
    <phoneticPr fontId="1"/>
  </si>
  <si>
    <r>
      <rPr>
        <sz val="11"/>
        <color theme="1"/>
        <rFont val="ＭＳ Ｐゴシック"/>
        <family val="2"/>
        <charset val="128"/>
      </rPr>
      <t>〇</t>
    </r>
    <r>
      <rPr>
        <sz val="11"/>
        <color theme="1"/>
        <rFont val="Arial"/>
        <family val="2"/>
      </rPr>
      <t>JBC</t>
    </r>
    <r>
      <rPr>
        <sz val="11"/>
        <color theme="1"/>
        <rFont val="ＭＳ Ｐゴシック"/>
        <family val="2"/>
        <charset val="128"/>
      </rPr>
      <t>２歳優駿</t>
    </r>
    <rPh sb="5" eb="6">
      <t>サイ</t>
    </rPh>
    <rPh sb="6" eb="8">
      <t>ユウシュン</t>
    </rPh>
    <phoneticPr fontId="1"/>
  </si>
  <si>
    <t>〇ﾌﾞﾙｰﾊﾞｰﾄﾞC</t>
    <phoneticPr fontId="1"/>
  </si>
  <si>
    <t>〇ジュニアC</t>
    <phoneticPr fontId="1"/>
  </si>
  <si>
    <t>〇</t>
    <phoneticPr fontId="1"/>
  </si>
  <si>
    <t>エスキモーキセスの23</t>
    <phoneticPr fontId="1"/>
  </si>
  <si>
    <t>ジョイエッロ</t>
    <phoneticPr fontId="1"/>
  </si>
  <si>
    <t>〇</t>
    <phoneticPr fontId="1"/>
  </si>
  <si>
    <t>〇</t>
    <phoneticPr fontId="1"/>
  </si>
  <si>
    <t>〇ﾌｨﾘｰｽﾞﾚﾋﾞｭｰ</t>
    <phoneticPr fontId="1"/>
  </si>
  <si>
    <t>〇</t>
    <phoneticPr fontId="1"/>
  </si>
  <si>
    <t>ラミアメンテ</t>
    <phoneticPr fontId="1"/>
  </si>
  <si>
    <t>〇フラワーC</t>
    <phoneticPr fontId="1"/>
  </si>
  <si>
    <t>〇</t>
    <phoneticPr fontId="1"/>
  </si>
  <si>
    <t>〇毎日杯</t>
    <rPh sb="1" eb="4">
      <t>マイニチハイ</t>
    </rPh>
    <phoneticPr fontId="1"/>
  </si>
  <si>
    <t>〇</t>
    <phoneticPr fontId="1"/>
  </si>
  <si>
    <t>〇</t>
    <phoneticPr fontId="1"/>
  </si>
  <si>
    <t>〇</t>
    <phoneticPr fontId="1"/>
  </si>
  <si>
    <t>〇桜花賞</t>
    <rPh sb="1" eb="4">
      <t>オウカショウ</t>
    </rPh>
    <phoneticPr fontId="1"/>
  </si>
  <si>
    <t>〇</t>
    <phoneticPr fontId="1"/>
  </si>
  <si>
    <t>〇皐月賞</t>
    <rPh sb="1" eb="4">
      <t>サツキショウ</t>
    </rPh>
    <phoneticPr fontId="1"/>
  </si>
  <si>
    <t>〇青葉賞</t>
    <rPh sb="1" eb="4">
      <t>アオバショウ</t>
    </rPh>
    <phoneticPr fontId="1"/>
  </si>
  <si>
    <t>〇</t>
    <phoneticPr fontId="1"/>
  </si>
  <si>
    <t>◎</t>
    <phoneticPr fontId="1"/>
  </si>
  <si>
    <t>▲</t>
    <phoneticPr fontId="1"/>
  </si>
  <si>
    <t>〇フローラS</t>
    <phoneticPr fontId="1"/>
  </si>
  <si>
    <t>〇ﾕﾆｺｰﾝS</t>
    <phoneticPr fontId="1"/>
  </si>
  <si>
    <r>
      <rPr>
        <sz val="11"/>
        <color theme="1"/>
        <rFont val="ＭＳ Ｐゴシック"/>
        <family val="2"/>
        <charset val="128"/>
      </rPr>
      <t>〇ﾕﾆｺｰﾝ</t>
    </r>
    <r>
      <rPr>
        <sz val="11"/>
        <color theme="1"/>
        <rFont val="Arial"/>
        <family val="2"/>
      </rPr>
      <t>S</t>
    </r>
    <phoneticPr fontId="1"/>
  </si>
  <si>
    <t>〇</t>
    <phoneticPr fontId="1"/>
  </si>
  <si>
    <t>ヘリオトロープ</t>
    <phoneticPr fontId="1"/>
  </si>
  <si>
    <t>〇</t>
    <phoneticPr fontId="1"/>
  </si>
  <si>
    <r>
      <t>NHK</t>
    </r>
    <r>
      <rPr>
        <sz val="11"/>
        <color theme="1"/>
        <rFont val="ＭＳ Ｐゴシック"/>
        <family val="2"/>
        <charset val="128"/>
      </rPr>
      <t>ﾏｲﾙ</t>
    </r>
    <r>
      <rPr>
        <sz val="11"/>
        <color theme="1"/>
        <rFont val="Segoe UI Symbol"/>
        <family val="2"/>
      </rPr>
      <t>③</t>
    </r>
    <phoneticPr fontId="1"/>
  </si>
  <si>
    <r>
      <t>NHK</t>
    </r>
    <r>
      <rPr>
        <sz val="11"/>
        <color theme="1"/>
        <rFont val="ＭＳ Ｐゴシック"/>
        <family val="2"/>
        <charset val="128"/>
      </rPr>
      <t>ﾏｲﾙ</t>
    </r>
    <r>
      <rPr>
        <sz val="11"/>
        <color theme="1"/>
        <rFont val="Segoe UI Symbol"/>
        <family val="2"/>
      </rPr>
      <t>②</t>
    </r>
    <phoneticPr fontId="1"/>
  </si>
  <si>
    <t>東サラ</t>
    <phoneticPr fontId="1"/>
  </si>
  <si>
    <t>ナイセストの24</t>
  </si>
  <si>
    <t>鹿</t>
  </si>
  <si>
    <t>ルミナスパレードの24</t>
  </si>
  <si>
    <t>黒鹿</t>
  </si>
  <si>
    <t>シーティスの24</t>
  </si>
  <si>
    <t>青鹿</t>
  </si>
  <si>
    <t>アエロリットの24</t>
  </si>
  <si>
    <t>芦</t>
  </si>
  <si>
    <t>アドマイヤローザの24</t>
  </si>
  <si>
    <t>ビューティフルギフトの24</t>
  </si>
  <si>
    <t>プリンセスノーアの24</t>
  </si>
  <si>
    <t>フローレスマジックの24</t>
  </si>
  <si>
    <t>スイススカイダイバーの24</t>
  </si>
  <si>
    <t>リナーテの24</t>
  </si>
  <si>
    <t>イーストの24</t>
  </si>
  <si>
    <t>コスモポリタンクイーンの24</t>
  </si>
  <si>
    <t>シャンパンエニワンの24</t>
  </si>
  <si>
    <t>オンディナドバイの24</t>
  </si>
  <si>
    <t>ミーアシャムの24</t>
  </si>
  <si>
    <t>栗</t>
  </si>
  <si>
    <t>エクセランフィーユの24</t>
  </si>
  <si>
    <t>02/29</t>
  </si>
  <si>
    <t>ワディハッタの24</t>
  </si>
  <si>
    <t>ゴールデンプルーフの24</t>
  </si>
  <si>
    <t>ポンデザールの24</t>
  </si>
  <si>
    <t>ベラソフィアの24</t>
  </si>
  <si>
    <t>マルシアーノの24</t>
  </si>
  <si>
    <t>アロマティコの24</t>
  </si>
  <si>
    <t>グランアレグリアの24</t>
  </si>
  <si>
    <t>パルティアーモの24</t>
  </si>
  <si>
    <t>コナブリュワーズの24</t>
  </si>
  <si>
    <t>フェアリーグルーヴの24</t>
  </si>
  <si>
    <t>リリカルホワイトの24</t>
  </si>
  <si>
    <t>ブライトリビングの24</t>
  </si>
  <si>
    <t>リップスポイズンの24</t>
  </si>
  <si>
    <t>チェッキーノの24</t>
  </si>
  <si>
    <t>エフフォーリア</t>
  </si>
  <si>
    <t>インナーアージの24</t>
  </si>
  <si>
    <t>プレミアエンブレムの24</t>
  </si>
  <si>
    <t>エレヴァテッツァの24</t>
  </si>
  <si>
    <t>メダルオブオナーの24</t>
  </si>
  <si>
    <t>ジューヌエコールの24</t>
  </si>
  <si>
    <t>パロネラの24</t>
  </si>
  <si>
    <t>ロサグラウカの24</t>
  </si>
  <si>
    <t>アルミレーナの24</t>
  </si>
  <si>
    <t>マクフィ</t>
  </si>
  <si>
    <t>アガルタの24</t>
  </si>
  <si>
    <t>リビアーモの24</t>
  </si>
  <si>
    <t>青</t>
  </si>
  <si>
    <t>ロカの24</t>
  </si>
  <si>
    <t>グルヴェイグの24</t>
  </si>
  <si>
    <t>シーオブザムーンの24</t>
  </si>
  <si>
    <t>トゥープレシャスの24</t>
  </si>
  <si>
    <t>Ten Sovereigns</t>
  </si>
  <si>
    <t>チャネルの24</t>
  </si>
  <si>
    <t>モアナの24</t>
  </si>
  <si>
    <t>ピノの24</t>
  </si>
  <si>
    <t>コンサートホールの24</t>
  </si>
  <si>
    <t>クールサンバの24</t>
  </si>
  <si>
    <t>ソシアルクラブの24</t>
  </si>
  <si>
    <t>マルケッサの24</t>
  </si>
  <si>
    <t>ジェットセッティングの24</t>
  </si>
  <si>
    <t>ラッキーライラックの24</t>
  </si>
  <si>
    <t>モアナアネラの24</t>
  </si>
  <si>
    <t>ジェンティルドンナの24</t>
  </si>
  <si>
    <t>アンドラステの24</t>
  </si>
  <si>
    <t>フォースタークルックの24</t>
  </si>
  <si>
    <t>マジックアティテュードの24</t>
  </si>
  <si>
    <t>ゾンザの24</t>
  </si>
  <si>
    <t>ティグラーシャの24</t>
  </si>
  <si>
    <t>シャンデリアハウスの24</t>
  </si>
  <si>
    <t>カラフルデイズの24</t>
  </si>
  <si>
    <t>セウラサーリの24</t>
  </si>
  <si>
    <t>インダクティの24</t>
  </si>
  <si>
    <t>クロノジェネシスの24</t>
  </si>
  <si>
    <t>カトゥルスフェリスの24</t>
  </si>
  <si>
    <t>デアレガーロの24</t>
  </si>
  <si>
    <t>タッチングスピーチの24</t>
  </si>
  <si>
    <t>キラービューティの24</t>
  </si>
  <si>
    <t>フラーレンの24</t>
  </si>
  <si>
    <t>クッカーニャの24</t>
  </si>
  <si>
    <t>ダンスウィズキトゥンの24</t>
  </si>
  <si>
    <t>ブエナビスタの24</t>
  </si>
  <si>
    <t>シャンブルドットの24</t>
  </si>
  <si>
    <t>フォークテイルの24</t>
  </si>
  <si>
    <t>コンカランの24</t>
  </si>
  <si>
    <t>オージャイトの24</t>
  </si>
  <si>
    <t>デグラーティアの24</t>
  </si>
  <si>
    <t>フェアレストアイルの24</t>
  </si>
  <si>
    <t>ワンミリオンスの24</t>
  </si>
  <si>
    <t>シルバーポジーの24</t>
  </si>
  <si>
    <t>ミスエルテの24</t>
  </si>
  <si>
    <t>外）トランクイルスターの24</t>
  </si>
  <si>
    <t>Baaeed</t>
  </si>
  <si>
    <t>ルジールの24</t>
  </si>
  <si>
    <t>エリーシエズワールドの24</t>
    <phoneticPr fontId="1"/>
  </si>
  <si>
    <t>ノーブルハイディの24</t>
  </si>
  <si>
    <t>インフレキシビリティの24</t>
  </si>
  <si>
    <t>アットザシーサイドの24</t>
  </si>
  <si>
    <t>レッドアネモスの24</t>
  </si>
  <si>
    <t>ソウルスターリングの24</t>
  </si>
  <si>
    <t>ベアトリッツの24</t>
  </si>
  <si>
    <t>ロックディスタウンの24</t>
  </si>
  <si>
    <t>デアリングエッジの24</t>
  </si>
  <si>
    <t>シャリオドールの24</t>
  </si>
  <si>
    <t>カーロバンビーナの24</t>
  </si>
  <si>
    <t>タヒチアンダンスの24</t>
  </si>
  <si>
    <t>コスタネラの24</t>
  </si>
  <si>
    <t>マキシマムドパリの24</t>
  </si>
  <si>
    <t>テラノヴァの24</t>
  </si>
  <si>
    <t>カレンブーケドールの24</t>
  </si>
  <si>
    <t>フロレットアレーの24</t>
  </si>
  <si>
    <t>イリーサの24</t>
  </si>
  <si>
    <t>フェータルローズの24</t>
  </si>
  <si>
    <t>ジェラテリアバールの24</t>
  </si>
  <si>
    <t>サトノダムゼルの24</t>
  </si>
  <si>
    <t>イルマタルの24</t>
  </si>
  <si>
    <t>コロニアルスタイルの24</t>
  </si>
  <si>
    <t>アムールポエジーの24</t>
  </si>
  <si>
    <t>サリオス</t>
  </si>
  <si>
    <t>フーラブライドの24</t>
  </si>
  <si>
    <t>スカーレルの24</t>
  </si>
  <si>
    <t>ホットロッドチャーリー</t>
  </si>
  <si>
    <t>レトロフィットの24</t>
  </si>
  <si>
    <t>ウーターンの24</t>
  </si>
  <si>
    <t>サトノシャルマンの24</t>
  </si>
  <si>
    <t>サンタエヴィータの24</t>
  </si>
  <si>
    <t>コージーロージーの24</t>
  </si>
  <si>
    <t>グレーターロンドン</t>
  </si>
  <si>
    <t>ベンバトル</t>
  </si>
  <si>
    <t>ナイトオブイングランドの24</t>
  </si>
  <si>
    <t>シーシーサザンの24</t>
  </si>
  <si>
    <t>ワイルドウインドの24</t>
  </si>
  <si>
    <t>外）スタセリタの24</t>
  </si>
  <si>
    <t>Palace Pier</t>
  </si>
  <si>
    <t>ソーマジックの24</t>
  </si>
  <si>
    <t>フィオドラの24</t>
  </si>
  <si>
    <t>ハローユーの24</t>
  </si>
  <si>
    <t>カンビーナの24</t>
  </si>
  <si>
    <t>シアードラマの24</t>
  </si>
  <si>
    <t>ルリアナの24</t>
  </si>
  <si>
    <t>コンテスティッドの24</t>
  </si>
  <si>
    <t>ジョイエピフォラの24</t>
  </si>
  <si>
    <t>グリーンバナナズの24</t>
  </si>
  <si>
    <t>カルティカの24</t>
  </si>
  <si>
    <t>シャンペルゼリーゼの24</t>
  </si>
  <si>
    <t>サボールアトリウンフォの24</t>
  </si>
  <si>
    <t>ダイワクンナナの24</t>
  </si>
  <si>
    <t>セコンドピアットの24</t>
  </si>
  <si>
    <t>マイレリーフの24</t>
  </si>
  <si>
    <t>マスクオフの24</t>
  </si>
  <si>
    <t>アームズレングスの24</t>
  </si>
  <si>
    <t>サウンドオブフリーダムの24</t>
  </si>
  <si>
    <t>オメガドーヴィルの24</t>
  </si>
  <si>
    <t>エアハンコックの24</t>
  </si>
  <si>
    <t>ラクレソニエールの24</t>
  </si>
  <si>
    <t>サザナミの24</t>
  </si>
  <si>
    <t>リリーピュアハートの24</t>
  </si>
  <si>
    <t>アリエノールの24</t>
  </si>
  <si>
    <t>ラルナブリラーレの24</t>
  </si>
  <si>
    <t>ガロシェの24</t>
  </si>
  <si>
    <t>スフリエールの24</t>
  </si>
  <si>
    <t>シータリズムの24</t>
  </si>
  <si>
    <t>ギブンアンソートの24</t>
  </si>
  <si>
    <t>ダンサーデスティネイションの24</t>
  </si>
  <si>
    <t>アカンサスの24</t>
  </si>
  <si>
    <t>シーユーオールウェイズの24</t>
  </si>
  <si>
    <t>イチオクノホシの24</t>
  </si>
  <si>
    <t>ブロンクスシルバーの24</t>
  </si>
  <si>
    <t>ミラマーの24</t>
  </si>
  <si>
    <t>ピュアマインドの24</t>
  </si>
  <si>
    <t>カルマートの24</t>
  </si>
  <si>
    <t>チュウワウィザード</t>
  </si>
  <si>
    <t>ステラスターライトの24</t>
  </si>
  <si>
    <t>インラグジュアリーの24</t>
  </si>
  <si>
    <t>エイントイージーの24</t>
  </si>
  <si>
    <t>Curlin</t>
  </si>
  <si>
    <t>外）アマルフィコーストⅡの24</t>
  </si>
  <si>
    <t>ライトオブマイアイズの24</t>
  </si>
  <si>
    <t>Karakontie</t>
  </si>
  <si>
    <t>ネヌファーアズールの24</t>
  </si>
  <si>
    <t>ソラリアの24</t>
    <phoneticPr fontId="1"/>
  </si>
  <si>
    <t>初仔</t>
    <rPh sb="0" eb="2">
      <t>ハツコ</t>
    </rPh>
    <phoneticPr fontId="1"/>
  </si>
  <si>
    <t>初仔流産</t>
    <rPh sb="0" eb="2">
      <t>ハツコ</t>
    </rPh>
    <rPh sb="2" eb="4">
      <t>リュウザン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</si>
  <si>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</si>
  <si>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初仔半姉２勝、半姉未出走</t>
    <rPh sb="0" eb="2">
      <t>ハツコ</t>
    </rPh>
    <rPh sb="2" eb="4">
      <t>ハンアネ</t>
    </rPh>
    <rPh sb="5" eb="6">
      <t>ショウ</t>
    </rPh>
    <rPh sb="7" eb="9">
      <t>ハンアネ</t>
    </rPh>
    <rPh sb="9" eb="12">
      <t>ミシュッソウ</t>
    </rPh>
    <phoneticPr fontId="1"/>
  </si>
  <si>
    <t>未勝利</t>
    <rPh sb="0" eb="3">
      <t>ミショウリ</t>
    </rPh>
    <phoneticPr fontId="1"/>
  </si>
  <si>
    <t>未出走、１勝</t>
    <rPh sb="0" eb="3">
      <t>ミシュッソウ</t>
    </rPh>
    <rPh sb="5" eb="6">
      <t>ショウ</t>
    </rPh>
    <phoneticPr fontId="1"/>
  </si>
  <si>
    <t>未勝利、１勝</t>
    <rPh sb="0" eb="3">
      <t>ミショウリ</t>
    </rPh>
    <rPh sb="5" eb="6">
      <t>ショウ</t>
    </rPh>
    <phoneticPr fontId="1"/>
  </si>
  <si>
    <t>ｵﾆｬﾝｺﾎﾟﾝ京成杯①、２勝、未勝利</t>
    <rPh sb="8" eb="11">
      <t>ケイセイハイ</t>
    </rPh>
    <rPh sb="14" eb="15">
      <t>ショウ</t>
    </rPh>
    <rPh sb="16" eb="19">
      <t>ミショウリ</t>
    </rPh>
    <phoneticPr fontId="1"/>
  </si>
  <si>
    <t>未出走</t>
    <rPh sb="0" eb="3">
      <t>ミシュッソウ</t>
    </rPh>
    <phoneticPr fontId="1"/>
  </si>
  <si>
    <t>初仔半兄１勝</t>
    <rPh sb="0" eb="2">
      <t>ハツコ</t>
    </rPh>
    <rPh sb="2" eb="4">
      <t>ハンアニ</t>
    </rPh>
    <rPh sb="5" eb="6">
      <t>ショウ</t>
    </rPh>
    <phoneticPr fontId="1"/>
  </si>
  <si>
    <t>初仔半兄未出走</t>
    <rPh sb="0" eb="2">
      <t>ハツコ</t>
    </rPh>
    <rPh sb="2" eb="3">
      <t>ハン</t>
    </rPh>
    <rPh sb="3" eb="4">
      <t>アニ</t>
    </rPh>
    <rPh sb="4" eb="7">
      <t>ミシュッソウ</t>
    </rPh>
    <phoneticPr fontId="1"/>
  </si>
  <si>
    <t>未勝利、１勝、４勝</t>
    <rPh sb="0" eb="3">
      <t>ミショウリ</t>
    </rPh>
    <rPh sb="5" eb="6">
      <t>ショウ</t>
    </rPh>
    <rPh sb="8" eb="9">
      <t>ショウ</t>
    </rPh>
    <phoneticPr fontId="1"/>
  </si>
  <si>
    <t>初仔半姉１勝</t>
    <rPh sb="0" eb="2">
      <t>ハツコ</t>
    </rPh>
    <rPh sb="2" eb="4">
      <t>ハンアネ</t>
    </rPh>
    <rPh sb="5" eb="6">
      <t>ショウ</t>
    </rPh>
    <phoneticPr fontId="1"/>
  </si>
  <si>
    <t>初仔半兄２勝、未勝利</t>
    <rPh sb="0" eb="2">
      <t>ハツコ</t>
    </rPh>
    <rPh sb="2" eb="4">
      <t>ハンアニ</t>
    </rPh>
    <rPh sb="5" eb="6">
      <t>ショウ</t>
    </rPh>
    <rPh sb="7" eb="10">
      <t>ミショウリ</t>
    </rPh>
    <phoneticPr fontId="1"/>
  </si>
  <si>
    <t>２勝、未出走</t>
    <rPh sb="1" eb="2">
      <t>ショウ</t>
    </rPh>
    <rPh sb="3" eb="6">
      <t>ミシュッソウ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</si>
  <si>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</si>
  <si>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◎ﾃﾝﾊｯﾋﾟｰﾛｰｽﾞ、未勝利３頭</t>
    <rPh sb="13" eb="16">
      <t>ミショウリ</t>
    </rPh>
    <rPh sb="17" eb="18">
      <t>トウ</t>
    </rPh>
    <phoneticPr fontId="1"/>
  </si>
  <si>
    <t>未勝利～３勝</t>
    <rPh sb="0" eb="3">
      <t>ミショウリ</t>
    </rPh>
    <rPh sb="5" eb="6">
      <t>ショウ</t>
    </rPh>
    <phoneticPr fontId="1"/>
  </si>
  <si>
    <t>◎ｶﾚﾝﾌﾞｰｹﾄﾞｰﾙ、未勝利～４勝</t>
    <rPh sb="13" eb="16">
      <t>ミショウリ</t>
    </rPh>
    <rPh sb="18" eb="19">
      <t>ショウ</t>
    </rPh>
    <phoneticPr fontId="1"/>
  </si>
  <si>
    <t>◎ｼﾞｬﾝﾀﾙﾏﾝﾀﾙ</t>
    <phoneticPr fontId="1"/>
  </si>
  <si>
    <t>ﾃﾞﾙﾏｿﾄｶﾞｹ、未勝利～４勝</t>
    <rPh sb="10" eb="13">
      <t>ミショウリ</t>
    </rPh>
    <rPh sb="15" eb="16">
      <t>ショウ</t>
    </rPh>
    <phoneticPr fontId="1"/>
  </si>
  <si>
    <t>全馬未勝利</t>
    <rPh sb="0" eb="1">
      <t>ゼン</t>
    </rPh>
    <rPh sb="1" eb="2">
      <t>ウマ</t>
    </rPh>
    <rPh sb="2" eb="5">
      <t>ミショウリ</t>
    </rPh>
    <phoneticPr fontId="1"/>
  </si>
  <si>
    <t>全馬未出走</t>
    <rPh sb="0" eb="1">
      <t>ゼン</t>
    </rPh>
    <rPh sb="1" eb="2">
      <t>ウマ</t>
    </rPh>
    <rPh sb="2" eb="5">
      <t>ミシュッソウ</t>
    </rPh>
    <phoneticPr fontId="1"/>
  </si>
  <si>
    <t>未勝利～４勝</t>
    <rPh sb="0" eb="3">
      <t>ミショウリ</t>
    </rPh>
    <rPh sb="5" eb="6">
      <t>ショウ</t>
    </rPh>
    <phoneticPr fontId="1"/>
  </si>
  <si>
    <t>初仔不受胎</t>
    <rPh sb="0" eb="2">
      <t>ハツコ</t>
    </rPh>
    <rPh sb="2" eb="5">
      <t>フジュタイ</t>
    </rPh>
    <phoneticPr fontId="1"/>
  </si>
  <si>
    <t>ｾﾞｯﾌｨｰﾛG2勝ち、未勝利～1勝</t>
    <rPh sb="9" eb="10">
      <t>カ</t>
    </rPh>
    <rPh sb="12" eb="15">
      <t>ミショウリ</t>
    </rPh>
    <rPh sb="17" eb="18">
      <t>ショウ</t>
    </rPh>
    <phoneticPr fontId="1"/>
  </si>
  <si>
    <t>◎ｿｰﾙｽﾀｰﾘﾝｸﾞ、1勝～3勝</t>
    <rPh sb="13" eb="14">
      <t>ショウ</t>
    </rPh>
    <rPh sb="16" eb="17">
      <t>ショウ</t>
    </rPh>
    <phoneticPr fontId="1"/>
  </si>
  <si>
    <t>ｿｰｳﾞｧﾘｱﾝﾄ、ﾏｼﾞｯｸｷｬｯｽﾙ等</t>
    <rPh sb="20" eb="21">
      <t>ナド</t>
    </rPh>
    <phoneticPr fontId="1"/>
  </si>
  <si>
    <t>未勝利～3勝</t>
    <rPh sb="0" eb="3">
      <t>ミショウリ</t>
    </rPh>
    <rPh sb="5" eb="6">
      <t>ショウ</t>
    </rPh>
    <phoneticPr fontId="1"/>
  </si>
  <si>
    <t>初仔</t>
    <rPh sb="0" eb="2">
      <t>ハツコ</t>
    </rPh>
    <phoneticPr fontId="1"/>
  </si>
  <si>
    <t>ﾌｧﾙｺﾆｱG3勝ち、未勝利～4勝</t>
    <rPh sb="8" eb="9">
      <t>カ</t>
    </rPh>
    <rPh sb="11" eb="14">
      <t>ミショウリ</t>
    </rPh>
    <rPh sb="16" eb="17">
      <t>ショウ</t>
    </rPh>
    <phoneticPr fontId="1"/>
  </si>
  <si>
    <t>ﾚｰｾﾞﾄﾞﾗﾏG3勝ち、2～3勝</t>
    <rPh sb="10" eb="11">
      <t>カ</t>
    </rPh>
    <rPh sb="16" eb="17">
      <t>ショウ</t>
    </rPh>
    <phoneticPr fontId="1"/>
  </si>
  <si>
    <t>初仔半兄未出走</t>
    <rPh sb="0" eb="2">
      <t>ハツコ</t>
    </rPh>
    <rPh sb="2" eb="4">
      <t>ハンアニ</t>
    </rPh>
    <rPh sb="4" eb="7">
      <t>ミシュッソウ</t>
    </rPh>
    <phoneticPr fontId="1"/>
  </si>
  <si>
    <t>ｷﾞﾍﾞｵﾝG2勝ち、1～３勝</t>
    <rPh sb="8" eb="9">
      <t>カ</t>
    </rPh>
    <rPh sb="14" eb="15">
      <t>ショウ</t>
    </rPh>
    <phoneticPr fontId="1"/>
  </si>
  <si>
    <t>未勝利、1勝</t>
    <rPh sb="0" eb="3">
      <t>ミショウリ</t>
    </rPh>
    <rPh sb="5" eb="6">
      <t>ショウ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</si>
  <si>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</si>
  <si>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初仔半姉未出走</t>
    <rPh sb="0" eb="2">
      <t>ハツコ</t>
    </rPh>
    <rPh sb="2" eb="4">
      <t>ハンアネ</t>
    </rPh>
    <rPh sb="4" eb="7">
      <t>ミシュッソウ</t>
    </rPh>
    <phoneticPr fontId="1"/>
  </si>
  <si>
    <t>未勝利、２勝、５勝</t>
    <rPh sb="0" eb="3">
      <t>ミショウリ</t>
    </rPh>
    <rPh sb="5" eb="6">
      <t>ショウ</t>
    </rPh>
    <rPh sb="8" eb="9">
      <t>ショウ</t>
    </rPh>
    <phoneticPr fontId="1"/>
  </si>
  <si>
    <t>初仔半姉1勝</t>
    <rPh sb="0" eb="2">
      <t>ハツコ</t>
    </rPh>
    <rPh sb="2" eb="4">
      <t>ハンアネ</t>
    </rPh>
    <rPh sb="5" eb="6">
      <t>ショウ</t>
    </rPh>
    <phoneticPr fontId="1"/>
  </si>
  <si>
    <t>ﾄﾛﾜｾﾞﾄﾜﾙG3勝ち、未勝利、1勝</t>
    <rPh sb="10" eb="11">
      <t>カ</t>
    </rPh>
    <rPh sb="13" eb="16">
      <t>ミショウリ</t>
    </rPh>
    <rPh sb="18" eb="19">
      <t>ショウ</t>
    </rPh>
    <phoneticPr fontId="1"/>
  </si>
  <si>
    <t>初仔半兄3勝</t>
    <rPh sb="0" eb="2">
      <t>ハツコ</t>
    </rPh>
    <rPh sb="2" eb="4">
      <t>ハンアニ</t>
    </rPh>
    <rPh sb="5" eb="6">
      <t>ショウ</t>
    </rPh>
    <phoneticPr fontId="1"/>
  </si>
  <si>
    <t>ﾏｽｶﾚｰﾄﾞﾎﾞｰﾙ、ﾏｽｸﾄﾃﾞｨｰｳﾞｧ</t>
    <phoneticPr fontId="1"/>
  </si>
  <si>
    <t>初仔半兄未勝利</t>
    <rPh sb="0" eb="2">
      <t>ハツコ</t>
    </rPh>
    <rPh sb="2" eb="4">
      <t>ハンアニ</t>
    </rPh>
    <rPh sb="4" eb="7">
      <t>ミショウリ</t>
    </rPh>
    <phoneticPr fontId="1"/>
  </si>
  <si>
    <t>全馬未勝利</t>
    <rPh sb="0" eb="1">
      <t>ゼン</t>
    </rPh>
    <rPh sb="1" eb="2">
      <t>ウマ</t>
    </rPh>
    <rPh sb="2" eb="5">
      <t>ミショウリ</t>
    </rPh>
    <phoneticPr fontId="1"/>
  </si>
  <si>
    <t>未勝利～1勝</t>
    <rPh sb="0" eb="3">
      <t>ミショウリ</t>
    </rPh>
    <rPh sb="5" eb="6">
      <t>ショウ</t>
    </rPh>
    <phoneticPr fontId="1"/>
  </si>
  <si>
    <t>1勝、地方重賞勝ち</t>
    <rPh sb="1" eb="2">
      <t>ショウ</t>
    </rPh>
    <rPh sb="3" eb="5">
      <t>チホウ</t>
    </rPh>
    <rPh sb="5" eb="8">
      <t>ジュウショウカ</t>
    </rPh>
    <phoneticPr fontId="1"/>
  </si>
  <si>
    <t>初仔不受胎</t>
    <rPh sb="0" eb="2">
      <t>ハツコ</t>
    </rPh>
    <rPh sb="2" eb="5">
      <t>フジュタイ</t>
    </rPh>
    <phoneticPr fontId="1"/>
  </si>
  <si>
    <t>初仔半兄1勝、未勝利</t>
    <rPh sb="0" eb="2">
      <t>ハツコ</t>
    </rPh>
    <rPh sb="2" eb="4">
      <t>ハンアニ</t>
    </rPh>
    <rPh sb="5" eb="6">
      <t>ショウ</t>
    </rPh>
    <rPh sb="7" eb="10">
      <t>ミショウリ</t>
    </rPh>
    <phoneticPr fontId="1"/>
  </si>
  <si>
    <t>初仔半兄４勝、未勝利</t>
    <rPh sb="0" eb="2">
      <t>ハツコ</t>
    </rPh>
    <rPh sb="2" eb="4">
      <t>ハンアニ</t>
    </rPh>
    <rPh sb="5" eb="6">
      <t>ショウ</t>
    </rPh>
    <rPh sb="7" eb="10">
      <t>ミショウリ</t>
    </rPh>
    <phoneticPr fontId="1"/>
  </si>
  <si>
    <t>初仔半姉未出走</t>
    <rPh sb="0" eb="2">
      <t>ハツコ</t>
    </rPh>
    <rPh sb="2" eb="3">
      <t>ハン</t>
    </rPh>
    <rPh sb="3" eb="4">
      <t>アネ</t>
    </rPh>
    <rPh sb="4" eb="7">
      <t>ミシュッソウ</t>
    </rPh>
    <phoneticPr fontId="1"/>
  </si>
  <si>
    <t>初仔全兄未出走</t>
    <rPh sb="0" eb="2">
      <t>ハツコ</t>
    </rPh>
    <rPh sb="2" eb="3">
      <t>ゼン</t>
    </rPh>
    <rPh sb="3" eb="4">
      <t>アニ</t>
    </rPh>
    <rPh sb="4" eb="7">
      <t>ミシュッソウ</t>
    </rPh>
    <phoneticPr fontId="1"/>
  </si>
  <si>
    <t>未勝利～３勝</t>
    <rPh sb="0" eb="3">
      <t>ミショウリ</t>
    </rPh>
    <rPh sb="5" eb="6">
      <t>ショウ</t>
    </rPh>
    <phoneticPr fontId="1"/>
  </si>
  <si>
    <t>未勝利～４勝</t>
    <rPh sb="0" eb="3">
      <t>ミショウリ</t>
    </rPh>
    <rPh sb="5" eb="6">
      <t>ショウ</t>
    </rPh>
    <phoneticPr fontId="1"/>
  </si>
  <si>
    <t>海外1～2勝</t>
    <rPh sb="0" eb="2">
      <t>カイガイ</t>
    </rPh>
    <rPh sb="5" eb="6">
      <t>ショウ</t>
    </rPh>
    <phoneticPr fontId="1"/>
  </si>
  <si>
    <t>ﾌｪｱﾘｰS勝ち、未勝利～1勝</t>
    <rPh sb="6" eb="7">
      <t>カ</t>
    </rPh>
    <rPh sb="9" eb="12">
      <t>ミショウリ</t>
    </rPh>
    <rPh sb="14" eb="15">
      <t>ショウ</t>
    </rPh>
    <phoneticPr fontId="1"/>
  </si>
  <si>
    <t>1～4勝</t>
    <rPh sb="3" eb="4">
      <t>ショウ</t>
    </rPh>
    <phoneticPr fontId="1"/>
  </si>
  <si>
    <t>ﾓｽﾞﾒｲﾒｲ・ﾁｭｰﾘｯﾌﾟ勝勝ち、未勝利</t>
    <rPh sb="15" eb="16">
      <t>ショウ</t>
    </rPh>
    <rPh sb="16" eb="17">
      <t>カ</t>
    </rPh>
    <rPh sb="19" eb="22">
      <t>ミショウリ</t>
    </rPh>
    <phoneticPr fontId="1"/>
  </si>
  <si>
    <t>キャーントストップの24</t>
    <phoneticPr fontId="1"/>
  </si>
  <si>
    <t>初仔半姉地方１勝、未勝利</t>
    <rPh sb="0" eb="2">
      <t>ハツコ</t>
    </rPh>
    <rPh sb="2" eb="4">
      <t>ハンアネ</t>
    </rPh>
    <rPh sb="4" eb="6">
      <t>チホウ</t>
    </rPh>
    <rPh sb="7" eb="8">
      <t>ショウ</t>
    </rPh>
    <rPh sb="9" eb="12">
      <t>ミショウリ</t>
    </rPh>
    <phoneticPr fontId="1"/>
  </si>
  <si>
    <t>◎初仔ｿﾝｸﾞﾗｲﾝ、1勝、2勝</t>
    <rPh sb="1" eb="3">
      <t>ハツコ</t>
    </rPh>
    <rPh sb="12" eb="13">
      <t>ショウ</t>
    </rPh>
    <rPh sb="15" eb="16">
      <t>ショウ</t>
    </rPh>
    <phoneticPr fontId="1"/>
  </si>
  <si>
    <t>未勝利～2勝</t>
    <rPh sb="0" eb="3">
      <t>ミショウリ</t>
    </rPh>
    <rPh sb="5" eb="6">
      <t>ショウ</t>
    </rPh>
    <phoneticPr fontId="1"/>
  </si>
  <si>
    <t>初仔半兄1勝</t>
    <rPh sb="0" eb="2">
      <t>ハツコ</t>
    </rPh>
    <rPh sb="2" eb="4">
      <t>ハンアニ</t>
    </rPh>
    <rPh sb="5" eb="6">
      <t>ショウ</t>
    </rPh>
    <phoneticPr fontId="1"/>
  </si>
  <si>
    <t>初仔半兄未出走、未勝利</t>
    <rPh sb="0" eb="2">
      <t>ハツコ</t>
    </rPh>
    <rPh sb="2" eb="4">
      <t>ハンアニ</t>
    </rPh>
    <rPh sb="4" eb="7">
      <t>ミシュッソウ</t>
    </rPh>
    <rPh sb="8" eb="11">
      <t>ミショウリ</t>
    </rPh>
    <phoneticPr fontId="1"/>
  </si>
  <si>
    <t>1勝、海外１，４勝</t>
    <rPh sb="1" eb="2">
      <t>ショウ</t>
    </rPh>
    <rPh sb="3" eb="5">
      <t>カイガイ</t>
    </rPh>
    <rPh sb="8" eb="9">
      <t>ショウ</t>
    </rPh>
    <phoneticPr fontId="1"/>
  </si>
  <si>
    <t>初仔半兄2勝、第2仔ｼﾞｭﾀ2勝</t>
    <rPh sb="0" eb="2">
      <t>ハツコ</t>
    </rPh>
    <rPh sb="2" eb="4">
      <t>ハンアニ</t>
    </rPh>
    <rPh sb="5" eb="6">
      <t>ショウ</t>
    </rPh>
    <rPh sb="7" eb="8">
      <t>ダイ</t>
    </rPh>
    <rPh sb="9" eb="10">
      <t>コ</t>
    </rPh>
    <rPh sb="15" eb="16">
      <t>ショウ</t>
    </rPh>
    <phoneticPr fontId="1"/>
  </si>
  <si>
    <t>未勝利</t>
    <rPh sb="0" eb="3">
      <t>ミショウリ</t>
    </rPh>
    <phoneticPr fontId="1"/>
  </si>
  <si>
    <t>未出走、未勝利</t>
    <rPh sb="0" eb="3">
      <t>ミシュッソウ</t>
    </rPh>
    <rPh sb="4" eb="7">
      <t>ミショウリ</t>
    </rPh>
    <phoneticPr fontId="1"/>
  </si>
  <si>
    <t>初仔半姉未勝利</t>
    <rPh sb="0" eb="2">
      <t>ハツコ</t>
    </rPh>
    <rPh sb="2" eb="4">
      <t>ハンアネ</t>
    </rPh>
    <rPh sb="4" eb="7">
      <t>ミショウリ</t>
    </rPh>
    <phoneticPr fontId="1"/>
  </si>
  <si>
    <t>未勝利、買いファイ1～3勝</t>
    <rPh sb="0" eb="3">
      <t>ミショウリ</t>
    </rPh>
    <rPh sb="4" eb="5">
      <t>カ</t>
    </rPh>
    <rPh sb="12" eb="13">
      <t>ショウ</t>
    </rPh>
    <phoneticPr fontId="1"/>
  </si>
  <si>
    <t>◎ｼﾞｵｸﾞﾘﾌ、未勝利～4勝</t>
    <rPh sb="9" eb="12">
      <t>ミショウリ</t>
    </rPh>
    <rPh sb="14" eb="15">
      <t>ショウ</t>
    </rPh>
    <phoneticPr fontId="1"/>
  </si>
  <si>
    <t>ｺﾅｺｰｽﾄ桜花賞②、ﾏｼﾞｯｸｻﾝｽﾞNHK②</t>
    <rPh sb="6" eb="9">
      <t>オウカショウ</t>
    </rPh>
    <phoneticPr fontId="1"/>
  </si>
  <si>
    <t>未勝利、4勝</t>
    <rPh sb="0" eb="3">
      <t>ミショウリ</t>
    </rPh>
    <rPh sb="5" eb="6">
      <t>ショウ</t>
    </rPh>
    <phoneticPr fontId="1"/>
  </si>
  <si>
    <t>◎ﾁｪﾙｳﾞｨﾆｱ</t>
    <phoneticPr fontId="1"/>
  </si>
  <si>
    <t>◎ﾌﾞﾚｲﾃｳｨｳﾞｪｰｸ、未勝利～4勝ﾞ</t>
    <rPh sb="14" eb="17">
      <t>ミショウリ</t>
    </rPh>
    <rPh sb="19" eb="20">
      <t>ショウ</t>
    </rPh>
    <phoneticPr fontId="1"/>
  </si>
  <si>
    <t>未出走、1勝</t>
    <rPh sb="0" eb="3">
      <t>ミシュッソウ</t>
    </rPh>
    <rPh sb="5" eb="6">
      <t>ショウ</t>
    </rPh>
    <phoneticPr fontId="1"/>
  </si>
  <si>
    <t>未出走</t>
    <rPh sb="0" eb="3">
      <t>ミシュッソウ</t>
    </rPh>
    <phoneticPr fontId="1"/>
  </si>
  <si>
    <t>1勝</t>
    <rPh sb="1" eb="2">
      <t>ショウ</t>
    </rPh>
    <phoneticPr fontId="1"/>
  </si>
  <si>
    <t>初仔半姉ﾌﾛｰﾗS②</t>
    <rPh sb="0" eb="2">
      <t>ハツコ</t>
    </rPh>
    <rPh sb="2" eb="4">
      <t>ハンアネ</t>
    </rPh>
    <phoneticPr fontId="1"/>
  </si>
  <si>
    <t>未勝利～8勝</t>
    <rPh sb="0" eb="3">
      <t>ミショウリ</t>
    </rPh>
    <rPh sb="5" eb="6">
      <t>ショウ</t>
    </rPh>
    <phoneticPr fontId="1"/>
  </si>
  <si>
    <t>未勝利～4勝</t>
    <rPh sb="0" eb="3">
      <t>ミショウリ</t>
    </rPh>
    <rPh sb="5" eb="6">
      <t>ショウ</t>
    </rPh>
    <phoneticPr fontId="1"/>
  </si>
  <si>
    <t>◎ﾚｶﾞﾚｲﾗ、未勝利～5勝</t>
    <rPh sb="8" eb="11">
      <t>ミショウリ</t>
    </rPh>
    <rPh sb="13" eb="14">
      <t>ショウ</t>
    </rPh>
    <phoneticPr fontId="1"/>
  </si>
  <si>
    <t>ﾛｰｽﾞS勝ち、未勝利～4勝</t>
    <rPh sb="5" eb="6">
      <t>カ</t>
    </rPh>
    <rPh sb="8" eb="11">
      <t>ミショウリ</t>
    </rPh>
    <rPh sb="13" eb="14">
      <t>ショウ</t>
    </rPh>
    <phoneticPr fontId="1"/>
  </si>
  <si>
    <t>海外7勝</t>
    <rPh sb="0" eb="2">
      <t>カイガイ</t>
    </rPh>
    <rPh sb="3" eb="4">
      <t>ショウ</t>
    </rPh>
    <phoneticPr fontId="1"/>
  </si>
  <si>
    <t>海外出走</t>
    <rPh sb="0" eb="4">
      <t>カイガイシュッソウ</t>
    </rPh>
    <phoneticPr fontId="1"/>
  </si>
  <si>
    <t>海外1勝</t>
    <rPh sb="0" eb="2">
      <t>カイガイ</t>
    </rPh>
    <rPh sb="3" eb="4">
      <t>ショウ</t>
    </rPh>
    <phoneticPr fontId="1"/>
  </si>
  <si>
    <t>◎ﾄﾞｩﾗｴﾚｰﾃﾞ、1勝、3勝</t>
    <rPh sb="12" eb="13">
      <t>ショウ</t>
    </rPh>
    <rPh sb="15" eb="16">
      <t>ショウ</t>
    </rPh>
    <phoneticPr fontId="1"/>
  </si>
  <si>
    <t>1勝、2勝、海外5勝</t>
    <rPh sb="1" eb="2">
      <t>ショウ</t>
    </rPh>
    <rPh sb="4" eb="5">
      <t>ショウ</t>
    </rPh>
    <rPh sb="6" eb="8">
      <t>カイガイ</t>
    </rPh>
    <rPh sb="9" eb="10">
      <t>ショウ</t>
    </rPh>
    <phoneticPr fontId="1"/>
  </si>
  <si>
    <t>◎ｼﾞｪﾗﾙﾃﾞｨｰﾅ、未勝利～3勝</t>
    <rPh sb="12" eb="15">
      <t>ミショウリ</t>
    </rPh>
    <rPh sb="17" eb="18">
      <t>ショウ</t>
    </rPh>
    <phoneticPr fontId="1"/>
  </si>
  <si>
    <t>未勝利、1勝、3勝</t>
    <rPh sb="0" eb="3">
      <t>ミショウリ</t>
    </rPh>
    <rPh sb="5" eb="6">
      <t>ショウ</t>
    </rPh>
    <rPh sb="8" eb="9">
      <t>ショウ</t>
    </rPh>
    <phoneticPr fontId="1"/>
  </si>
  <si>
    <t>G3勝ち、G2勝ち、未勝利～2勝</t>
    <rPh sb="2" eb="3">
      <t>カ</t>
    </rPh>
    <rPh sb="7" eb="8">
      <t>カ</t>
    </rPh>
    <rPh sb="10" eb="13">
      <t>ミショウリ</t>
    </rPh>
    <rPh sb="15" eb="16">
      <t>ショウ</t>
    </rPh>
    <phoneticPr fontId="1"/>
  </si>
  <si>
    <t>初仔半兄4勝、未勝利</t>
    <rPh sb="0" eb="2">
      <t>ハツコ</t>
    </rPh>
    <rPh sb="2" eb="4">
      <t>ハンアニ</t>
    </rPh>
    <rPh sb="5" eb="6">
      <t>ショウ</t>
    </rPh>
    <rPh sb="7" eb="10">
      <t>ミショウリ</t>
    </rPh>
    <phoneticPr fontId="1"/>
  </si>
  <si>
    <t>初仔半兄1勝、第２仔1勝</t>
    <rPh sb="0" eb="2">
      <t>ハツコ</t>
    </rPh>
    <rPh sb="2" eb="4">
      <t>ハンアニ</t>
    </rPh>
    <rPh sb="5" eb="6">
      <t>ショウ</t>
    </rPh>
    <rPh sb="7" eb="8">
      <t>ダイ</t>
    </rPh>
    <rPh sb="9" eb="10">
      <t>コ</t>
    </rPh>
    <rPh sb="11" eb="12">
      <t>ショウ</t>
    </rPh>
    <phoneticPr fontId="1"/>
  </si>
  <si>
    <t>初仔半姉未勝利、２勝</t>
    <rPh sb="0" eb="2">
      <t>ハツコ</t>
    </rPh>
    <rPh sb="2" eb="4">
      <t>ハンアネ</t>
    </rPh>
    <rPh sb="4" eb="7">
      <t>ミショウリ</t>
    </rPh>
    <rPh sb="9" eb="10">
      <t>ショウ</t>
    </rPh>
    <phoneticPr fontId="1"/>
  </si>
  <si>
    <t>全馬1勝、G3-G22着あり</t>
    <rPh sb="0" eb="1">
      <t>ゼン</t>
    </rPh>
    <rPh sb="1" eb="2">
      <t>ウマ</t>
    </rPh>
    <rPh sb="3" eb="4">
      <t>ショウ</t>
    </rPh>
    <rPh sb="11" eb="12">
      <t>チャク</t>
    </rPh>
    <phoneticPr fontId="1"/>
  </si>
  <si>
    <t>2勝、未勝利、1勝</t>
    <rPh sb="1" eb="2">
      <t>ショウ</t>
    </rPh>
    <rPh sb="3" eb="6">
      <t>ミショウリ</t>
    </rPh>
    <rPh sb="8" eb="9">
      <t>ショウ</t>
    </rPh>
    <phoneticPr fontId="1"/>
  </si>
  <si>
    <t>未勝利～5勝</t>
    <rPh sb="0" eb="3">
      <t>ミショウリ</t>
    </rPh>
    <rPh sb="5" eb="6">
      <t>ショウ</t>
    </rPh>
    <phoneticPr fontId="1"/>
  </si>
  <si>
    <t>初仔半兄3勝、未勝利</t>
    <rPh sb="0" eb="2">
      <t>ハツコ</t>
    </rPh>
    <rPh sb="2" eb="4">
      <t>ハンアニ</t>
    </rPh>
    <rPh sb="5" eb="6">
      <t>ショウ</t>
    </rPh>
    <rPh sb="7" eb="10">
      <t>ミショウリ</t>
    </rPh>
    <phoneticPr fontId="1"/>
  </si>
  <si>
    <t>未出走、未勝利、1勝</t>
    <rPh sb="0" eb="3">
      <t>ミシュッソウ</t>
    </rPh>
    <rPh sb="4" eb="7">
      <t>ミショウリ</t>
    </rPh>
    <rPh sb="9" eb="10">
      <t>ショウ</t>
    </rPh>
    <phoneticPr fontId="1"/>
  </si>
  <si>
    <t>未勝利、3勝</t>
    <rPh sb="0" eb="3">
      <t>ミショウリ</t>
    </rPh>
    <rPh sb="5" eb="6">
      <t>ショウ</t>
    </rPh>
    <phoneticPr fontId="1"/>
  </si>
  <si>
    <t>海外3勝</t>
    <rPh sb="0" eb="2">
      <t>カイガイ</t>
    </rPh>
    <rPh sb="3" eb="4">
      <t>ショウ</t>
    </rPh>
    <phoneticPr fontId="1"/>
  </si>
  <si>
    <t>グロリアーナの24</t>
    <phoneticPr fontId="1"/>
  </si>
  <si>
    <t>ゴージャスランチの24</t>
    <phoneticPr fontId="1"/>
  </si>
  <si>
    <t>ノーブルカリナンの24</t>
    <phoneticPr fontId="1"/>
  </si>
  <si>
    <t>プリンセスノンコの24</t>
    <phoneticPr fontId="1"/>
  </si>
  <si>
    <t>デルニエオールの24</t>
    <phoneticPr fontId="1"/>
  </si>
  <si>
    <t>ラテュロスの24</t>
    <phoneticPr fontId="1"/>
  </si>
  <si>
    <t>ヴァイブランスの24</t>
    <phoneticPr fontId="1"/>
  </si>
  <si>
    <t>〇候補</t>
    <rPh sb="1" eb="3">
      <t>コウホ</t>
    </rPh>
    <phoneticPr fontId="1"/>
  </si>
  <si>
    <t>インディアマントゥアナの24</t>
    <phoneticPr fontId="1"/>
  </si>
  <si>
    <t>マジェスティックウォリアー</t>
    <phoneticPr fontId="1"/>
  </si>
  <si>
    <t>ダヌスカズマイガールの24</t>
    <phoneticPr fontId="1"/>
  </si>
  <si>
    <t>ヴィアルネッサンスの24</t>
    <phoneticPr fontId="1"/>
  </si>
  <si>
    <t>レティキュールの24</t>
    <phoneticPr fontId="1"/>
  </si>
  <si>
    <t>ルーツドールの24</t>
    <phoneticPr fontId="1"/>
  </si>
  <si>
    <t>ペルラネーラの24</t>
    <phoneticPr fontId="1"/>
  </si>
  <si>
    <t>サートゥルナーリア</t>
    <phoneticPr fontId="1"/>
  </si>
  <si>
    <t>価格</t>
    <rPh sb="0" eb="2">
      <t>カカク</t>
    </rPh>
    <phoneticPr fontId="1"/>
  </si>
  <si>
    <t>シュネルケーニヒ</t>
    <phoneticPr fontId="1"/>
  </si>
  <si>
    <t>エーデルヴェーグ</t>
    <phoneticPr fontId="1"/>
  </si>
  <si>
    <t>モレポブラーノ</t>
    <phoneticPr fontId="1"/>
  </si>
  <si>
    <r>
      <rPr>
        <sz val="11"/>
        <color theme="1"/>
        <rFont val="ＭＳ Ｐゴシック"/>
        <family val="2"/>
        <charset val="128"/>
      </rPr>
      <t>〇ﾀﾞｰﾋﾞｰ、ﾎｰﾌﾟﾌﾙ</t>
    </r>
    <r>
      <rPr>
        <sz val="11"/>
        <color theme="1"/>
        <rFont val="Arial"/>
        <family val="2"/>
      </rPr>
      <t>S</t>
    </r>
    <phoneticPr fontId="1"/>
  </si>
  <si>
    <t>〇ﾀﾞｰﾋﾞｰ</t>
    <phoneticPr fontId="1"/>
  </si>
  <si>
    <t>出走</t>
    <rPh sb="0" eb="2">
      <t>シュッソウ</t>
    </rPh>
    <phoneticPr fontId="1"/>
  </si>
  <si>
    <t>ゾロアストロ</t>
    <phoneticPr fontId="1"/>
  </si>
  <si>
    <t>アンドゥーリル</t>
    <phoneticPr fontId="1"/>
  </si>
  <si>
    <t>カレイジャスビート</t>
    <phoneticPr fontId="1"/>
  </si>
  <si>
    <t>アウダーシア</t>
    <phoneticPr fontId="1"/>
  </si>
  <si>
    <t>ルーチェフィオーレ</t>
    <phoneticPr fontId="1"/>
  </si>
  <si>
    <t>ラデアベンダータ</t>
    <phoneticPr fontId="1"/>
  </si>
  <si>
    <t>リヒトミューレ</t>
    <phoneticPr fontId="1"/>
  </si>
  <si>
    <t>新馬
着順</t>
    <rPh sb="0" eb="2">
      <t>シンバ</t>
    </rPh>
    <rPh sb="3" eb="5">
      <t>チャクジュン</t>
    </rPh>
    <phoneticPr fontId="1"/>
  </si>
  <si>
    <t>ムーンリットアイル</t>
    <phoneticPr fontId="1"/>
  </si>
  <si>
    <t>〇</t>
    <phoneticPr fontId="1"/>
  </si>
  <si>
    <t>ローベルクランツ</t>
    <phoneticPr fontId="1"/>
  </si>
  <si>
    <t>田中 勝春</t>
  </si>
  <si>
    <t>東田 明士</t>
  </si>
  <si>
    <t>佐藤 悠太</t>
  </si>
  <si>
    <t>手塚 貴久</t>
    <phoneticPr fontId="1"/>
  </si>
  <si>
    <t>浅利 英明</t>
  </si>
  <si>
    <t>村田 一誠</t>
  </si>
  <si>
    <t>飯田 祐史</t>
  </si>
  <si>
    <t>秋山 真一郎</t>
  </si>
  <si>
    <t>宮地 貴稔</t>
  </si>
  <si>
    <t>OCD除去</t>
    <rPh sb="3" eb="5">
      <t>ジョキョ</t>
    </rPh>
    <phoneticPr fontId="1"/>
  </si>
  <si>
    <t>関節炎洗浄</t>
    <rPh sb="0" eb="3">
      <t>カンセツエン</t>
    </rPh>
    <rPh sb="3" eb="5">
      <t>センジョウ</t>
    </rPh>
    <phoneticPr fontId="1"/>
  </si>
  <si>
    <t>熊癖</t>
    <rPh sb="0" eb="2">
      <t>クマヘキ</t>
    </rPh>
    <phoneticPr fontId="1"/>
  </si>
  <si>
    <t>旋回癖</t>
    <rPh sb="0" eb="3">
      <t>センカイヘキ</t>
    </rPh>
    <phoneticPr fontId="1"/>
  </si>
  <si>
    <t>骨片除去</t>
    <rPh sb="0" eb="2">
      <t>コツヘン</t>
    </rPh>
    <rPh sb="2" eb="4">
      <t>ジョキョ</t>
    </rPh>
    <phoneticPr fontId="1"/>
  </si>
  <si>
    <t>関節洗浄</t>
    <rPh sb="0" eb="4">
      <t>カンセツセンジョウ</t>
    </rPh>
    <phoneticPr fontId="1"/>
  </si>
  <si>
    <t>▲〇</t>
    <phoneticPr fontId="1"/>
  </si>
  <si>
    <t>〇</t>
    <phoneticPr fontId="1"/>
  </si>
  <si>
    <t>×</t>
    <phoneticPr fontId="1"/>
  </si>
  <si>
    <t>▲</t>
    <phoneticPr fontId="1"/>
  </si>
  <si>
    <t>◎</t>
    <phoneticPr fontId="1"/>
  </si>
  <si>
    <t>〇◎</t>
    <phoneticPr fontId="1"/>
  </si>
  <si>
    <t>△</t>
    <phoneticPr fontId="1"/>
  </si>
  <si>
    <t>関節炎洗浄、腱鞘洗浄</t>
    <rPh sb="0" eb="3">
      <t>カンセツエン</t>
    </rPh>
    <rPh sb="3" eb="5">
      <t>センジョウ</t>
    </rPh>
    <rPh sb="6" eb="8">
      <t>ケンショウ</t>
    </rPh>
    <rPh sb="8" eb="10">
      <t>センジョウ</t>
    </rPh>
    <phoneticPr fontId="1"/>
  </si>
  <si>
    <t>OCD除去、〇候補</t>
    <rPh sb="7" eb="9">
      <t>コウホ</t>
    </rPh>
    <phoneticPr fontId="1"/>
  </si>
  <si>
    <t>◎</t>
    <phoneticPr fontId="1"/>
  </si>
  <si>
    <t>〇</t>
    <phoneticPr fontId="1"/>
  </si>
  <si>
    <t>〇◎</t>
    <phoneticPr fontId="1"/>
  </si>
  <si>
    <t>▲</t>
    <phoneticPr fontId="1"/>
  </si>
  <si>
    <t>〇</t>
    <phoneticPr fontId="1"/>
  </si>
  <si>
    <t>△</t>
    <phoneticPr fontId="1"/>
  </si>
  <si>
    <t>◎</t>
    <phoneticPr fontId="1"/>
  </si>
  <si>
    <t>〇◎</t>
    <phoneticPr fontId="1"/>
  </si>
  <si>
    <t>▲〇</t>
    <phoneticPr fontId="1"/>
  </si>
  <si>
    <t>初仔半兄１勝、半姉１勝</t>
    <rPh sb="0" eb="2">
      <t>ハツコ</t>
    </rPh>
    <rPh sb="2" eb="4">
      <t>ハンアニ</t>
    </rPh>
    <rPh sb="5" eb="6">
      <t>ショウ</t>
    </rPh>
    <rPh sb="7" eb="9">
      <t>ハンアネ</t>
    </rPh>
    <rPh sb="10" eb="11">
      <t>ショウ</t>
    </rPh>
    <phoneticPr fontId="1"/>
  </si>
  <si>
    <t>旋回癖、可動域広い</t>
    <rPh sb="0" eb="3">
      <t>センカイヘキ</t>
    </rPh>
    <rPh sb="4" eb="7">
      <t>カドウイキ</t>
    </rPh>
    <rPh sb="7" eb="8">
      <t>ヒロ</t>
    </rPh>
    <phoneticPr fontId="1"/>
  </si>
  <si>
    <t>可動域広い</t>
    <rPh sb="0" eb="3">
      <t>カドウイキ</t>
    </rPh>
    <rPh sb="3" eb="4">
      <t>ヒロ</t>
    </rPh>
    <phoneticPr fontId="1"/>
  </si>
  <si>
    <t>△候補、可動域広い</t>
    <rPh sb="1" eb="3">
      <t>コウホ</t>
    </rPh>
    <rPh sb="4" eb="7">
      <t>カドウイキ</t>
    </rPh>
    <rPh sb="7" eb="8">
      <t>ヒロ</t>
    </rPh>
    <phoneticPr fontId="1"/>
  </si>
  <si>
    <t>腫瘤摘出、可動域広い</t>
    <rPh sb="0" eb="2">
      <t>シュリュウ</t>
    </rPh>
    <rPh sb="2" eb="4">
      <t>テキシュツ</t>
    </rPh>
    <rPh sb="5" eb="8">
      <t>カドウイキ</t>
    </rPh>
    <rPh sb="8" eb="9">
      <t>ヒロ</t>
    </rPh>
    <phoneticPr fontId="1"/>
  </si>
  <si>
    <t>〇◎</t>
    <phoneticPr fontId="1"/>
  </si>
  <si>
    <t>〇</t>
    <phoneticPr fontId="1"/>
  </si>
  <si>
    <t>△</t>
    <phoneticPr fontId="1"/>
  </si>
  <si>
    <t>▲</t>
    <phoneticPr fontId="1"/>
  </si>
  <si>
    <t>◎</t>
    <phoneticPr fontId="1"/>
  </si>
  <si>
    <t>×</t>
    <phoneticPr fontId="1"/>
  </si>
  <si>
    <t>▲〇</t>
    <phoneticPr fontId="1"/>
  </si>
  <si>
    <t>ヴィレンスクラフトの24</t>
    <phoneticPr fontId="1"/>
  </si>
  <si>
    <t>スアデラの24</t>
    <phoneticPr fontId="1"/>
  </si>
  <si>
    <t>サレジオ</t>
    <phoneticPr fontId="1"/>
  </si>
  <si>
    <t>ブラックコーラル</t>
    <phoneticPr fontId="1"/>
  </si>
  <si>
    <t>〇</t>
    <phoneticPr fontId="1"/>
  </si>
  <si>
    <t>〇◎</t>
    <phoneticPr fontId="1"/>
  </si>
  <si>
    <t>◎</t>
    <phoneticPr fontId="1"/>
  </si>
  <si>
    <t>フィナールショコラの24</t>
    <phoneticPr fontId="1"/>
  </si>
  <si>
    <t>△</t>
    <phoneticPr fontId="1"/>
  </si>
  <si>
    <t>▲〇</t>
    <phoneticPr fontId="1"/>
  </si>
  <si>
    <t>▲</t>
    <phoneticPr fontId="1"/>
  </si>
  <si>
    <t>N/A</t>
    <phoneticPr fontId="1"/>
  </si>
  <si>
    <t>シャワークライムの24</t>
    <phoneticPr fontId="1"/>
  </si>
  <si>
    <t>ジュールサイクルの24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</si>
</sst>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0_);[Red]\(0\)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color theme="1"/>
      <name val="Arial"/>
      <family val="3"/>
      <charset val="128"/>
    </font>
    <font>
      <sz val="11"/>
      <name val="游ゴシック"/>
      <family val="3"/>
      <charset val="128"/>
    </font>
    <font>
      <sz val="11"/>
      <color rgb="FF333333"/>
      <name val="Arial"/>
      <family val="2"/>
    </font>
    <font>
      <sz val="11"/>
      <color theme="1"/>
      <name val="Arial"/>
      <family val="2"/>
      <charset val="12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9" fillId="15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2" fillId="0" borderId="0" xfId="0" applyFont="1">
      <alignment vertical="center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  <xf numFmtId="0" fontId="12" fillId="13" borderId="1" xfId="1" applyFont="1" applyFill="1" applyBorder="1" applyAlignment="1">
      <alignment horizontal="left" vertical="center" wrapText="1"/>
    </xf>
    <xf numFmtId="0" fontId="12" fillId="13" borderId="2" xfId="1" applyFont="1" applyFill="1" applyBorder="1" applyAlignment="1">
      <alignment horizontal="left" vertical="center" wrapText="1"/>
    </xf>
    <xf numFmtId="178" fontId="30" fillId="12" borderId="1" xfId="0" applyNumberFormat="1" applyFont="1" applyFill="1" applyBorder="1" applyAlignment="1">
      <alignment horizontal="center" vertical="center" wrapText="1"/>
    </xf>
    <xf numFmtId="178" fontId="30" fillId="9" borderId="1" xfId="0" applyNumberFormat="1" applyFont="1" applyFill="1" applyBorder="1" applyAlignment="1">
      <alignment horizontal="center" vertical="center" wrapText="1"/>
    </xf>
    <xf numFmtId="178" fontId="30" fillId="7" borderId="1" xfId="0" applyNumberFormat="1" applyFont="1" applyFill="1" applyBorder="1" applyAlignment="1">
      <alignment horizontal="center" vertical="center" wrapText="1"/>
    </xf>
    <xf numFmtId="178" fontId="30" fillId="12" borderId="2" xfId="0" applyNumberFormat="1" applyFont="1" applyFill="1" applyBorder="1" applyAlignment="1">
      <alignment horizontal="center" vertical="center" wrapText="1"/>
    </xf>
    <xf numFmtId="178" fontId="30" fillId="0" borderId="1" xfId="0" applyNumberFormat="1" applyFont="1" applyBorder="1" applyAlignment="1">
      <alignment horizontal="center" vertical="top"/>
    </xf>
    <xf numFmtId="178" fontId="31" fillId="0" borderId="1" xfId="0" applyNumberFormat="1" applyFont="1" applyBorder="1" applyAlignment="1">
      <alignment horizontal="center" vertical="top" wrapText="1"/>
    </xf>
    <xf numFmtId="178" fontId="31" fillId="9" borderId="1" xfId="0" applyNumberFormat="1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178" fontId="30" fillId="9" borderId="1" xfId="0" applyNumberFormat="1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8" borderId="1" xfId="0" applyNumberFormat="1" applyFont="1" applyFill="1" applyBorder="1" applyAlignment="1">
      <alignment horizontal="center" vertical="center" wrapText="1"/>
    </xf>
    <xf numFmtId="3" fontId="28" fillId="19" borderId="1" xfId="0" applyNumberFormat="1" applyFont="1" applyFill="1" applyBorder="1" applyAlignment="1">
      <alignment horizontal="center" vertical="center" wrapText="1"/>
    </xf>
    <xf numFmtId="3" fontId="28" fillId="14" borderId="1" xfId="0" applyNumberFormat="1" applyFont="1" applyFill="1" applyBorder="1" applyAlignment="1">
      <alignment horizontal="center" vertical="center" wrapText="1"/>
    </xf>
    <xf numFmtId="3" fontId="28" fillId="18" borderId="1" xfId="0" applyNumberFormat="1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top"/>
    </xf>
    <xf numFmtId="0" fontId="12" fillId="12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center" vertical="top"/>
    </xf>
    <xf numFmtId="176" fontId="5" fillId="7" borderId="1" xfId="0" applyNumberFormat="1" applyFont="1" applyFill="1" applyBorder="1" applyAlignment="1">
      <alignment horizontal="center" vertical="top"/>
    </xf>
    <xf numFmtId="0" fontId="9" fillId="11" borderId="1" xfId="0" applyFont="1" applyFill="1" applyBorder="1" applyAlignment="1">
      <alignment horizontal="left" vertical="top"/>
    </xf>
    <xf numFmtId="0" fontId="25" fillId="0" borderId="1" xfId="0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0" fontId="9" fillId="15" borderId="6" xfId="0" applyFont="1" applyFill="1" applyBorder="1" applyAlignment="1">
      <alignment horizontal="left" vertical="top"/>
    </xf>
    <xf numFmtId="0" fontId="9" fillId="15" borderId="6" xfId="0" applyFont="1" applyFill="1" applyBorder="1">
      <alignment vertical="center"/>
    </xf>
    <xf numFmtId="0" fontId="12" fillId="15" borderId="1" xfId="0" applyFont="1" applyFill="1" applyBorder="1" applyAlignment="1">
      <alignment vertical="center" wrapText="1"/>
    </xf>
    <xf numFmtId="0" fontId="12" fillId="15" borderId="1" xfId="0" applyFont="1" applyFill="1" applyBorder="1" applyAlignment="1">
      <alignment horizontal="center" vertical="center" wrapText="1"/>
    </xf>
    <xf numFmtId="56" fontId="14" fillId="1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2" fillId="1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9" fontId="2" fillId="7" borderId="1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top" wrapText="1"/>
    </xf>
    <xf numFmtId="0" fontId="14" fillId="9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178" fontId="14" fillId="0" borderId="1" xfId="0" applyNumberFormat="1" applyFont="1" applyBorder="1" applyAlignment="1">
      <alignment horizontal="center" vertical="top"/>
    </xf>
    <xf numFmtId="178" fontId="21" fillId="0" borderId="2" xfId="0" applyNumberFormat="1" applyFont="1" applyBorder="1" applyAlignment="1">
      <alignment horizontal="center" vertical="top" wrapText="1"/>
    </xf>
    <xf numFmtId="178" fontId="14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/>
    </xf>
    <xf numFmtId="178" fontId="14" fillId="9" borderId="1" xfId="0" applyNumberFormat="1" applyFont="1" applyFill="1" applyBorder="1" applyAlignment="1">
      <alignment horizontal="center" vertical="top"/>
    </xf>
    <xf numFmtId="178" fontId="14" fillId="12" borderId="1" xfId="0" applyNumberFormat="1" applyFont="1" applyFill="1" applyBorder="1" applyAlignment="1">
      <alignment horizontal="center" vertical="top" wrapText="1"/>
    </xf>
    <xf numFmtId="178" fontId="14" fillId="16" borderId="1" xfId="0" applyNumberFormat="1" applyFont="1" applyFill="1" applyBorder="1" applyAlignment="1">
      <alignment horizontal="center" vertical="top" wrapText="1"/>
    </xf>
    <xf numFmtId="178" fontId="14" fillId="9" borderId="1" xfId="0" applyNumberFormat="1" applyFont="1" applyFill="1" applyBorder="1" applyAlignment="1">
      <alignment horizontal="center" vertical="top" wrapText="1"/>
    </xf>
    <xf numFmtId="178" fontId="14" fillId="17" borderId="1" xfId="0" applyNumberFormat="1" applyFont="1" applyFill="1" applyBorder="1" applyAlignment="1">
      <alignment horizontal="center" vertical="center" wrapText="1"/>
    </xf>
    <xf numFmtId="178" fontId="14" fillId="17" borderId="1" xfId="0" applyNumberFormat="1" applyFont="1" applyFill="1" applyBorder="1" applyAlignment="1">
      <alignment horizontal="center" vertical="top" wrapText="1"/>
    </xf>
    <xf numFmtId="178" fontId="25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top" wrapText="1"/>
    </xf>
    <xf numFmtId="0" fontId="14" fillId="16" borderId="1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vertical="top" wrapText="1"/>
    </xf>
    <xf numFmtId="0" fontId="14" fillId="17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top"/>
    </xf>
    <xf numFmtId="3" fontId="29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12" fillId="1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176" fontId="5" fillId="0" borderId="0" xfId="0" applyNumberFormat="1" applyFont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10" borderId="6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2" fillId="11" borderId="4" xfId="0" applyFont="1" applyFill="1" applyBorder="1">
      <alignment vertical="center"/>
    </xf>
    <xf numFmtId="0" fontId="1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178" fontId="30" fillId="12" borderId="3" xfId="0" applyNumberFormat="1" applyFont="1" applyFill="1" applyBorder="1" applyAlignment="1">
      <alignment horizontal="center" vertical="center" wrapText="1"/>
    </xf>
    <xf numFmtId="178" fontId="36" fillId="12" borderId="1" xfId="0" applyNumberFormat="1" applyFont="1" applyFill="1" applyBorder="1" applyAlignment="1">
      <alignment horizontal="center" vertical="center" wrapText="1"/>
    </xf>
    <xf numFmtId="178" fontId="36" fillId="17" borderId="1" xfId="0" applyNumberFormat="1" applyFont="1" applyFill="1" applyBorder="1" applyAlignment="1">
      <alignment horizontal="center" vertical="center" wrapText="1"/>
    </xf>
    <xf numFmtId="180" fontId="36" fillId="12" borderId="1" xfId="0" applyNumberFormat="1" applyFont="1" applyFill="1" applyBorder="1" applyAlignment="1">
      <alignment horizontal="center" vertical="center" wrapText="1"/>
    </xf>
    <xf numFmtId="180" fontId="36" fillId="17" borderId="1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top" wrapText="1"/>
    </xf>
    <xf numFmtId="178" fontId="5" fillId="0" borderId="0" xfId="0" applyNumberFormat="1" applyFont="1" applyAlignment="1">
      <alignment horizontal="center" vertical="top" wrapText="1"/>
    </xf>
    <xf numFmtId="180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1" fillId="15" borderId="1" xfId="0" applyFont="1" applyFill="1" applyBorder="1" applyAlignment="1">
      <alignment horizontal="left" vertical="center" wrapText="1"/>
    </xf>
    <xf numFmtId="0" fontId="17" fillId="0" borderId="0" xfId="1">
      <alignment vertical="center"/>
    </xf>
    <xf numFmtId="0" fontId="3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" fillId="0" borderId="1" xfId="0" applyFont="1" applyBorder="1">
      <alignment vertical="center"/>
    </xf>
    <xf numFmtId="180" fontId="14" fillId="17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180" fontId="36" fillId="0" borderId="1" xfId="0" applyNumberFormat="1" applyFont="1" applyBorder="1" applyAlignment="1">
      <alignment horizontal="center" vertical="center" wrapText="1"/>
    </xf>
    <xf numFmtId="178" fontId="36" fillId="0" borderId="1" xfId="0" applyNumberFormat="1" applyFont="1" applyBorder="1" applyAlignment="1">
      <alignment horizontal="center" vertical="center" wrapText="1"/>
    </xf>
    <xf numFmtId="180" fontId="14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56" fontId="9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56" fontId="9" fillId="3" borderId="1" xfId="0" applyNumberFormat="1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left" vertical="top"/>
    </xf>
    <xf numFmtId="0" fontId="12" fillId="11" borderId="4" xfId="0" applyFont="1" applyFill="1" applyBorder="1" applyAlignment="1">
      <alignment horizontal="left" vertical="top"/>
    </xf>
    <xf numFmtId="176" fontId="7" fillId="0" borderId="0" xfId="0" applyNumberFormat="1" applyFont="1" applyAlignment="1">
      <alignment horizontal="center" vertical="top" wrapText="1"/>
    </xf>
    <xf numFmtId="0" fontId="2" fillId="15" borderId="6" xfId="0" applyFont="1" applyFill="1" applyBorder="1" applyAlignment="1">
      <alignment horizontal="center" vertical="top"/>
    </xf>
    <xf numFmtId="0" fontId="3" fillId="15" borderId="6" xfId="0" applyFont="1" applyFill="1" applyBorder="1" applyAlignment="1">
      <alignment horizontal="center" vertical="top"/>
    </xf>
    <xf numFmtId="177" fontId="14" fillId="12" borderId="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177" fontId="14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top"/>
    </xf>
    <xf numFmtId="177" fontId="14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176" fontId="6" fillId="0" borderId="4" xfId="0" applyNumberFormat="1" applyFont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  <color rgb="FFFF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1F25-469C-4302-8CA7-0FB8FBACAAEE}">
  <sheetPr filterMode="1"/>
  <dimension ref="A1:AH447"/>
  <sheetViews>
    <sheetView tabSelected="1" zoomScale="80" zoomScaleNormal="80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E7" sqref="E7"/>
    </sheetView>
  </sheetViews>
  <sheetFormatPr defaultRowHeight="18" x14ac:dyDescent="0.45"/>
  <cols>
    <col min="1" max="1" width="5.296875" style="222" customWidth="1"/>
    <col min="2" max="2" width="10.296875" style="23" customWidth="1"/>
    <col min="3" max="3" width="6.19921875" style="106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1" hidden="1" customWidth="1"/>
    <col min="9" max="9" width="23" style="23" customWidth="1"/>
    <col min="10" max="10" width="9.3984375" style="49" hidden="1" customWidth="1"/>
    <col min="11" max="11" width="13.796875" style="78" hidden="1" customWidth="1"/>
    <col min="12" max="12" width="11.796875" style="160" customWidth="1"/>
    <col min="13" max="16" width="10" style="15" customWidth="1"/>
    <col min="17" max="17" width="11" style="15" customWidth="1"/>
    <col min="18" max="18" width="10" style="319" customWidth="1"/>
    <col min="19" max="19" width="10" style="320" customWidth="1"/>
    <col min="20" max="20" width="17.59765625" style="79" customWidth="1"/>
    <col min="21" max="21" width="10" style="15" hidden="1" customWidth="1"/>
    <col min="22" max="22" width="10" style="78" customWidth="1"/>
    <col min="23" max="23" width="8.796875" style="106" customWidth="1"/>
    <col min="24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2716</v>
      </c>
      <c r="F1" s="9" t="s">
        <v>4</v>
      </c>
      <c r="G1" s="9" t="s">
        <v>5</v>
      </c>
      <c r="H1" s="2" t="s">
        <v>1368</v>
      </c>
      <c r="I1" s="9" t="s">
        <v>2214</v>
      </c>
      <c r="J1" s="298" t="s">
        <v>148</v>
      </c>
      <c r="K1" s="300" t="s">
        <v>7</v>
      </c>
      <c r="L1" s="342" t="s">
        <v>4090</v>
      </c>
      <c r="M1" s="251" t="s">
        <v>1727</v>
      </c>
      <c r="N1" s="8" t="s">
        <v>636</v>
      </c>
      <c r="O1" s="8" t="s">
        <v>637</v>
      </c>
      <c r="P1" s="8" t="s">
        <v>635</v>
      </c>
      <c r="Q1" s="302" t="s">
        <v>634</v>
      </c>
      <c r="R1" s="317" t="s">
        <v>3570</v>
      </c>
      <c r="S1" s="318" t="s">
        <v>3571</v>
      </c>
      <c r="T1" s="306" t="s">
        <v>1243</v>
      </c>
      <c r="U1" s="9" t="s">
        <v>664</v>
      </c>
      <c r="V1" s="76" t="s">
        <v>665</v>
      </c>
      <c r="W1" s="2" t="s">
        <v>3391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16">
        <v>1</v>
      </c>
      <c r="B2" s="31" t="s">
        <v>631</v>
      </c>
      <c r="C2" s="20">
        <v>1</v>
      </c>
      <c r="D2" s="31"/>
      <c r="E2" s="333" t="s">
        <v>3888</v>
      </c>
      <c r="F2" s="334" t="s">
        <v>150</v>
      </c>
      <c r="G2" s="334" t="s">
        <v>3795</v>
      </c>
      <c r="H2" s="335">
        <v>45698</v>
      </c>
      <c r="I2" s="333" t="s">
        <v>225</v>
      </c>
      <c r="J2" s="48" t="s">
        <v>625</v>
      </c>
      <c r="K2" s="72" t="s">
        <v>4111</v>
      </c>
      <c r="L2" s="346">
        <v>8000</v>
      </c>
      <c r="M2" s="137" t="s">
        <v>642</v>
      </c>
      <c r="N2" s="39" t="s">
        <v>641</v>
      </c>
      <c r="O2" s="39" t="s">
        <v>4136</v>
      </c>
      <c r="P2" s="39"/>
      <c r="Q2" s="37">
        <v>6</v>
      </c>
      <c r="R2" s="81">
        <v>413</v>
      </c>
      <c r="S2" s="345">
        <v>20</v>
      </c>
      <c r="T2" s="80" t="s">
        <v>3974</v>
      </c>
      <c r="U2" s="37"/>
      <c r="V2" s="77"/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x14ac:dyDescent="0.45">
      <c r="A3" s="216">
        <v>2</v>
      </c>
      <c r="B3" s="31" t="s">
        <v>631</v>
      </c>
      <c r="C3" s="20">
        <v>2</v>
      </c>
      <c r="D3" s="31"/>
      <c r="E3" s="333" t="s">
        <v>3889</v>
      </c>
      <c r="F3" s="334" t="s">
        <v>150</v>
      </c>
      <c r="G3" s="334" t="s">
        <v>3795</v>
      </c>
      <c r="H3" s="335">
        <v>45688</v>
      </c>
      <c r="I3" s="333" t="s">
        <v>247</v>
      </c>
      <c r="J3" s="48" t="s">
        <v>625</v>
      </c>
      <c r="K3" s="72" t="s">
        <v>286</v>
      </c>
      <c r="L3" s="346">
        <v>8000</v>
      </c>
      <c r="M3" s="137" t="s">
        <v>640</v>
      </c>
      <c r="N3" s="39" t="s">
        <v>4138</v>
      </c>
      <c r="O3" s="39" t="s">
        <v>4138</v>
      </c>
      <c r="P3" s="37"/>
      <c r="Q3" s="37">
        <v>10</v>
      </c>
      <c r="R3" s="81">
        <v>443</v>
      </c>
      <c r="S3" s="345">
        <v>21.1</v>
      </c>
      <c r="T3" s="80" t="s">
        <v>4141</v>
      </c>
      <c r="U3" s="37"/>
      <c r="V3" s="77" t="s">
        <v>4117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x14ac:dyDescent="0.45">
      <c r="A4" s="216">
        <v>3</v>
      </c>
      <c r="B4" s="31" t="s">
        <v>631</v>
      </c>
      <c r="C4" s="20">
        <v>3</v>
      </c>
      <c r="D4" s="31"/>
      <c r="E4" s="333" t="s">
        <v>3890</v>
      </c>
      <c r="F4" s="334" t="s">
        <v>150</v>
      </c>
      <c r="G4" s="334" t="s">
        <v>3793</v>
      </c>
      <c r="H4" s="335">
        <v>45702</v>
      </c>
      <c r="I4" s="333" t="s">
        <v>247</v>
      </c>
      <c r="J4" s="48" t="s">
        <v>625</v>
      </c>
      <c r="K4" s="72" t="s">
        <v>275</v>
      </c>
      <c r="L4" s="346">
        <v>6000</v>
      </c>
      <c r="M4" s="137" t="s">
        <v>639</v>
      </c>
      <c r="N4" s="39" t="s">
        <v>4138</v>
      </c>
      <c r="O4" s="39" t="s">
        <v>4136</v>
      </c>
      <c r="P4" s="39" t="s">
        <v>639</v>
      </c>
      <c r="Q4" s="37">
        <v>11</v>
      </c>
      <c r="R4" s="81">
        <v>394</v>
      </c>
      <c r="S4" s="345">
        <v>20.5</v>
      </c>
      <c r="T4" s="80" t="s">
        <v>3975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x14ac:dyDescent="0.45">
      <c r="A5" s="216">
        <v>4</v>
      </c>
      <c r="B5" s="31" t="s">
        <v>631</v>
      </c>
      <c r="C5" s="20">
        <v>4</v>
      </c>
      <c r="D5" s="31"/>
      <c r="E5" s="333" t="s">
        <v>3891</v>
      </c>
      <c r="F5" s="334" t="s">
        <v>151</v>
      </c>
      <c r="G5" s="334" t="s">
        <v>3793</v>
      </c>
      <c r="H5" s="335">
        <v>45743</v>
      </c>
      <c r="I5" s="333" t="s">
        <v>247</v>
      </c>
      <c r="J5" s="48" t="s">
        <v>625</v>
      </c>
      <c r="K5" s="72" t="s">
        <v>271</v>
      </c>
      <c r="L5" s="346">
        <v>4000</v>
      </c>
      <c r="M5" s="137" t="s">
        <v>641</v>
      </c>
      <c r="N5" s="39" t="s">
        <v>4136</v>
      </c>
      <c r="O5" s="39" t="s">
        <v>4136</v>
      </c>
      <c r="P5" s="37"/>
      <c r="Q5" s="37">
        <v>8</v>
      </c>
      <c r="R5" s="81">
        <v>404</v>
      </c>
      <c r="S5" s="345">
        <v>20.399999999999999</v>
      </c>
      <c r="T5" s="80" t="s">
        <v>3976</v>
      </c>
      <c r="U5" s="37"/>
      <c r="V5" s="77" t="s">
        <v>4117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x14ac:dyDescent="0.45">
      <c r="A6" s="216">
        <v>5</v>
      </c>
      <c r="B6" s="31" t="s">
        <v>631</v>
      </c>
      <c r="C6" s="20">
        <v>5</v>
      </c>
      <c r="D6" s="31"/>
      <c r="E6" s="333" t="s">
        <v>3892</v>
      </c>
      <c r="F6" s="334" t="s">
        <v>151</v>
      </c>
      <c r="G6" s="334" t="s">
        <v>3797</v>
      </c>
      <c r="H6" s="335">
        <v>45761</v>
      </c>
      <c r="I6" s="333" t="s">
        <v>247</v>
      </c>
      <c r="J6" s="48" t="s">
        <v>625</v>
      </c>
      <c r="K6" s="72" t="s">
        <v>273</v>
      </c>
      <c r="L6" s="346">
        <v>6000</v>
      </c>
      <c r="M6" s="137"/>
      <c r="N6" s="39" t="s">
        <v>641</v>
      </c>
      <c r="O6" s="39" t="s">
        <v>4136</v>
      </c>
      <c r="P6" s="37"/>
      <c r="Q6" s="37">
        <v>10</v>
      </c>
      <c r="R6" s="81">
        <v>405</v>
      </c>
      <c r="S6" s="345">
        <v>20.7</v>
      </c>
      <c r="T6" s="80" t="s">
        <v>3977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x14ac:dyDescent="0.45">
      <c r="A7" s="216">
        <v>6</v>
      </c>
      <c r="B7" s="31" t="s">
        <v>631</v>
      </c>
      <c r="C7" s="20">
        <v>6</v>
      </c>
      <c r="D7" s="31"/>
      <c r="E7" s="333" t="s">
        <v>3893</v>
      </c>
      <c r="F7" s="334" t="s">
        <v>150</v>
      </c>
      <c r="G7" s="334" t="s">
        <v>3793</v>
      </c>
      <c r="H7" s="335">
        <v>45775</v>
      </c>
      <c r="I7" s="333" t="s">
        <v>224</v>
      </c>
      <c r="J7" s="48" t="s">
        <v>625</v>
      </c>
      <c r="K7" s="72" t="s">
        <v>276</v>
      </c>
      <c r="L7" s="346">
        <v>4000</v>
      </c>
      <c r="M7" s="137"/>
      <c r="N7" s="39" t="s">
        <v>4146</v>
      </c>
      <c r="O7" s="39" t="s">
        <v>4147</v>
      </c>
      <c r="P7" s="37"/>
      <c r="Q7" s="37">
        <v>14</v>
      </c>
      <c r="R7" s="86">
        <v>338</v>
      </c>
      <c r="S7" s="345">
        <v>18.600000000000001</v>
      </c>
      <c r="T7" s="80" t="s">
        <v>3978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x14ac:dyDescent="0.45">
      <c r="A8" s="216">
        <v>7</v>
      </c>
      <c r="B8" s="31" t="s">
        <v>631</v>
      </c>
      <c r="C8" s="20">
        <v>7</v>
      </c>
      <c r="D8" s="31"/>
      <c r="E8" s="333" t="s">
        <v>3894</v>
      </c>
      <c r="F8" s="334" t="s">
        <v>151</v>
      </c>
      <c r="G8" s="334" t="s">
        <v>3811</v>
      </c>
      <c r="H8" s="335">
        <v>45711</v>
      </c>
      <c r="I8" s="333" t="s">
        <v>224</v>
      </c>
      <c r="J8" s="48" t="s">
        <v>625</v>
      </c>
      <c r="K8" s="72" t="s">
        <v>1224</v>
      </c>
      <c r="L8" s="346">
        <v>4000</v>
      </c>
      <c r="M8" s="137" t="s">
        <v>4148</v>
      </c>
      <c r="N8" s="39" t="s">
        <v>4146</v>
      </c>
      <c r="O8" s="39" t="s">
        <v>4147</v>
      </c>
      <c r="P8" s="37"/>
      <c r="Q8" s="47">
        <v>9</v>
      </c>
      <c r="R8" s="81">
        <v>390</v>
      </c>
      <c r="S8" s="345">
        <v>19.3</v>
      </c>
      <c r="T8" s="80" t="s">
        <v>3979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x14ac:dyDescent="0.45">
      <c r="A9" s="216">
        <v>8</v>
      </c>
      <c r="B9" s="31" t="s">
        <v>631</v>
      </c>
      <c r="C9" s="20">
        <v>8</v>
      </c>
      <c r="D9" s="31"/>
      <c r="E9" s="333" t="s">
        <v>3895</v>
      </c>
      <c r="F9" s="334" t="s">
        <v>151</v>
      </c>
      <c r="G9" s="334" t="s">
        <v>3797</v>
      </c>
      <c r="H9" s="335">
        <v>45723</v>
      </c>
      <c r="I9" s="333" t="s">
        <v>224</v>
      </c>
      <c r="J9" s="48" t="s">
        <v>625</v>
      </c>
      <c r="K9" s="72" t="s">
        <v>282</v>
      </c>
      <c r="L9" s="346">
        <v>4000</v>
      </c>
      <c r="M9" s="137" t="s">
        <v>642</v>
      </c>
      <c r="N9" s="39" t="s">
        <v>641</v>
      </c>
      <c r="O9" s="39" t="s">
        <v>4147</v>
      </c>
      <c r="P9" s="39"/>
      <c r="Q9" s="37">
        <v>11</v>
      </c>
      <c r="R9" s="81">
        <v>412</v>
      </c>
      <c r="S9" s="345">
        <v>19.8</v>
      </c>
      <c r="T9" s="80" t="s">
        <v>3980</v>
      </c>
      <c r="U9" s="37"/>
      <c r="V9" s="77"/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x14ac:dyDescent="0.45">
      <c r="A10" s="216">
        <v>9</v>
      </c>
      <c r="B10" s="31" t="s">
        <v>631</v>
      </c>
      <c r="C10" s="20">
        <v>9</v>
      </c>
      <c r="D10" s="31"/>
      <c r="E10" s="333" t="s">
        <v>3896</v>
      </c>
      <c r="F10" s="334" t="s">
        <v>150</v>
      </c>
      <c r="G10" s="334" t="s">
        <v>3795</v>
      </c>
      <c r="H10" s="335">
        <v>45772</v>
      </c>
      <c r="I10" s="333" t="s">
        <v>2705</v>
      </c>
      <c r="J10" s="48" t="s">
        <v>625</v>
      </c>
      <c r="K10" s="72" t="s">
        <v>281</v>
      </c>
      <c r="L10" s="346">
        <v>6000</v>
      </c>
      <c r="M10" s="137"/>
      <c r="N10" s="39" t="s">
        <v>639</v>
      </c>
      <c r="O10" s="39" t="s">
        <v>639</v>
      </c>
      <c r="P10" s="39" t="s">
        <v>639</v>
      </c>
      <c r="Q10" s="37">
        <v>11</v>
      </c>
      <c r="R10" s="86">
        <v>348</v>
      </c>
      <c r="S10" s="345">
        <v>19</v>
      </c>
      <c r="T10" s="80" t="s">
        <v>3981</v>
      </c>
      <c r="U10" s="37"/>
      <c r="V10" s="7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x14ac:dyDescent="0.45">
      <c r="A11" s="216">
        <v>10</v>
      </c>
      <c r="B11" s="31" t="s">
        <v>631</v>
      </c>
      <c r="C11" s="20">
        <v>10</v>
      </c>
      <c r="D11" s="31"/>
      <c r="E11" s="333" t="s">
        <v>3897</v>
      </c>
      <c r="F11" s="334" t="s">
        <v>151</v>
      </c>
      <c r="G11" s="334" t="s">
        <v>3811</v>
      </c>
      <c r="H11" s="335">
        <v>45754</v>
      </c>
      <c r="I11" s="333" t="s">
        <v>1756</v>
      </c>
      <c r="J11" s="48" t="s">
        <v>625</v>
      </c>
      <c r="K11" s="72" t="s">
        <v>3550</v>
      </c>
      <c r="L11" s="346">
        <v>2400</v>
      </c>
      <c r="M11" s="137" t="s">
        <v>642</v>
      </c>
      <c r="N11" s="39" t="s">
        <v>4135</v>
      </c>
      <c r="O11" s="39" t="s">
        <v>4136</v>
      </c>
      <c r="P11" s="37"/>
      <c r="Q11" s="47">
        <v>9</v>
      </c>
      <c r="R11" s="86">
        <v>327</v>
      </c>
      <c r="S11" s="345">
        <v>18.7</v>
      </c>
      <c r="T11" s="80" t="s">
        <v>3982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x14ac:dyDescent="0.45">
      <c r="A12" s="216">
        <v>11</v>
      </c>
      <c r="B12" s="31" t="s">
        <v>631</v>
      </c>
      <c r="C12" s="20">
        <v>11</v>
      </c>
      <c r="D12" s="31"/>
      <c r="E12" s="333" t="s">
        <v>3898</v>
      </c>
      <c r="F12" s="334" t="s">
        <v>151</v>
      </c>
      <c r="G12" s="334" t="s">
        <v>3811</v>
      </c>
      <c r="H12" s="335">
        <v>45726</v>
      </c>
      <c r="I12" s="333" t="s">
        <v>1753</v>
      </c>
      <c r="J12" s="48" t="s">
        <v>625</v>
      </c>
      <c r="K12" s="72" t="s">
        <v>262</v>
      </c>
      <c r="L12" s="346">
        <v>3000</v>
      </c>
      <c r="M12" s="137" t="s">
        <v>639</v>
      </c>
      <c r="N12" s="39" t="s">
        <v>640</v>
      </c>
      <c r="O12" s="39" t="s">
        <v>4147</v>
      </c>
      <c r="P12" s="39" t="s">
        <v>639</v>
      </c>
      <c r="Q12" s="37">
        <v>5</v>
      </c>
      <c r="R12" s="81">
        <v>382</v>
      </c>
      <c r="S12" s="345">
        <v>19.5</v>
      </c>
      <c r="T12" s="80" t="s">
        <v>3974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x14ac:dyDescent="0.45">
      <c r="A13" s="216">
        <v>12</v>
      </c>
      <c r="B13" s="31" t="s">
        <v>631</v>
      </c>
      <c r="C13" s="20">
        <v>12</v>
      </c>
      <c r="D13" s="31"/>
      <c r="E13" s="333" t="s">
        <v>4076</v>
      </c>
      <c r="F13" s="334" t="s">
        <v>150</v>
      </c>
      <c r="G13" s="334" t="s">
        <v>3793</v>
      </c>
      <c r="H13" s="335">
        <v>45759</v>
      </c>
      <c r="I13" s="333" t="s">
        <v>229</v>
      </c>
      <c r="J13" s="48" t="s">
        <v>625</v>
      </c>
      <c r="K13" s="72" t="s">
        <v>269</v>
      </c>
      <c r="L13" s="346">
        <v>3600</v>
      </c>
      <c r="M13" s="137" t="s">
        <v>4124</v>
      </c>
      <c r="N13" s="39" t="s">
        <v>4127</v>
      </c>
      <c r="O13" s="39" t="s">
        <v>4124</v>
      </c>
      <c r="P13" s="39" t="s">
        <v>4124</v>
      </c>
      <c r="Q13" s="47">
        <v>9</v>
      </c>
      <c r="R13" s="81">
        <v>400</v>
      </c>
      <c r="S13" s="345">
        <v>20</v>
      </c>
      <c r="T13" s="341" t="s">
        <v>3983</v>
      </c>
      <c r="U13" s="37"/>
      <c r="V13" s="77" t="s">
        <v>4081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x14ac:dyDescent="0.45">
      <c r="A14" s="216">
        <v>13</v>
      </c>
      <c r="B14" s="31" t="s">
        <v>631</v>
      </c>
      <c r="C14" s="20">
        <v>13</v>
      </c>
      <c r="D14" s="31"/>
      <c r="E14" s="333" t="s">
        <v>3899</v>
      </c>
      <c r="F14" s="334" t="s">
        <v>150</v>
      </c>
      <c r="G14" s="334" t="s">
        <v>3793</v>
      </c>
      <c r="H14" s="335">
        <v>45744</v>
      </c>
      <c r="I14" s="333" t="s">
        <v>228</v>
      </c>
      <c r="J14" s="48" t="s">
        <v>625</v>
      </c>
      <c r="K14" s="72" t="s">
        <v>267</v>
      </c>
      <c r="L14" s="346">
        <v>2800</v>
      </c>
      <c r="M14" s="137" t="s">
        <v>642</v>
      </c>
      <c r="N14" s="39" t="s">
        <v>677</v>
      </c>
      <c r="O14" s="39" t="s">
        <v>4147</v>
      </c>
      <c r="P14" s="37"/>
      <c r="Q14" s="47">
        <v>9</v>
      </c>
      <c r="R14" s="81">
        <v>416</v>
      </c>
      <c r="S14" s="345">
        <v>20.5</v>
      </c>
      <c r="T14" s="80" t="s">
        <v>3984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x14ac:dyDescent="0.45">
      <c r="A15" s="216">
        <v>14</v>
      </c>
      <c r="B15" s="31" t="s">
        <v>631</v>
      </c>
      <c r="C15" s="20">
        <v>14</v>
      </c>
      <c r="D15" s="31"/>
      <c r="E15" s="333" t="s">
        <v>3900</v>
      </c>
      <c r="F15" s="334" t="s">
        <v>151</v>
      </c>
      <c r="G15" s="334" t="s">
        <v>3795</v>
      </c>
      <c r="H15" s="335">
        <v>45767</v>
      </c>
      <c r="I15" s="333" t="s">
        <v>228</v>
      </c>
      <c r="J15" s="48" t="s">
        <v>625</v>
      </c>
      <c r="K15" s="72" t="s">
        <v>260</v>
      </c>
      <c r="L15" s="346">
        <v>3200</v>
      </c>
      <c r="M15" s="137" t="s">
        <v>642</v>
      </c>
      <c r="N15" s="39" t="s">
        <v>677</v>
      </c>
      <c r="O15" s="39" t="s">
        <v>4147</v>
      </c>
      <c r="P15" s="37"/>
      <c r="Q15" s="37">
        <v>12</v>
      </c>
      <c r="R15" s="81">
        <v>398</v>
      </c>
      <c r="S15" s="345">
        <v>19.600000000000001</v>
      </c>
      <c r="T15" s="80" t="s">
        <v>3985</v>
      </c>
      <c r="U15" s="37"/>
      <c r="V15" s="7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x14ac:dyDescent="0.45">
      <c r="A16" s="216">
        <v>15</v>
      </c>
      <c r="B16" s="31" t="s">
        <v>631</v>
      </c>
      <c r="C16" s="20">
        <v>15</v>
      </c>
      <c r="D16" s="31"/>
      <c r="E16" s="333" t="s">
        <v>4031</v>
      </c>
      <c r="F16" s="334" t="s">
        <v>151</v>
      </c>
      <c r="G16" s="334" t="s">
        <v>3797</v>
      </c>
      <c r="H16" s="335">
        <v>45736</v>
      </c>
      <c r="I16" s="333" t="s">
        <v>2706</v>
      </c>
      <c r="J16" s="48" t="s">
        <v>625</v>
      </c>
      <c r="K16" s="72" t="s">
        <v>1232</v>
      </c>
      <c r="L16" s="346">
        <v>1600</v>
      </c>
      <c r="M16" s="138"/>
      <c r="N16" s="39" t="s">
        <v>4124</v>
      </c>
      <c r="O16" s="39" t="s">
        <v>4124</v>
      </c>
      <c r="P16" s="39"/>
      <c r="Q16" s="37">
        <v>8</v>
      </c>
      <c r="R16" s="81">
        <v>394</v>
      </c>
      <c r="S16" s="345">
        <v>20.3</v>
      </c>
      <c r="T16" s="80" t="s">
        <v>4032</v>
      </c>
      <c r="U16" s="37"/>
      <c r="V16" s="77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x14ac:dyDescent="0.45">
      <c r="A17" s="216">
        <v>16</v>
      </c>
      <c r="B17" s="31" t="s">
        <v>631</v>
      </c>
      <c r="C17" s="20">
        <v>16</v>
      </c>
      <c r="D17" s="31"/>
      <c r="E17" s="333" t="s">
        <v>4077</v>
      </c>
      <c r="F17" s="334" t="s">
        <v>151</v>
      </c>
      <c r="G17" s="334" t="s">
        <v>3793</v>
      </c>
      <c r="H17" s="335">
        <v>45748</v>
      </c>
      <c r="I17" s="333" t="s">
        <v>234</v>
      </c>
      <c r="J17" s="48" t="s">
        <v>625</v>
      </c>
      <c r="K17" s="72" t="s">
        <v>4112</v>
      </c>
      <c r="L17" s="346">
        <v>2000</v>
      </c>
      <c r="M17" s="137" t="s">
        <v>641</v>
      </c>
      <c r="N17" s="39" t="s">
        <v>4124</v>
      </c>
      <c r="O17" s="39" t="s">
        <v>4124</v>
      </c>
      <c r="P17" s="37"/>
      <c r="Q17" s="47">
        <v>9</v>
      </c>
      <c r="R17" s="81">
        <v>378</v>
      </c>
      <c r="S17" s="345">
        <v>19.5</v>
      </c>
      <c r="T17" s="341" t="s">
        <v>3987</v>
      </c>
      <c r="U17" s="37"/>
      <c r="V17" s="77" t="s">
        <v>4142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x14ac:dyDescent="0.45">
      <c r="A18" s="216">
        <v>17</v>
      </c>
      <c r="B18" s="31" t="s">
        <v>631</v>
      </c>
      <c r="C18" s="20">
        <v>17</v>
      </c>
      <c r="D18" s="31"/>
      <c r="E18" s="333" t="s">
        <v>3901</v>
      </c>
      <c r="F18" s="334" t="s">
        <v>150</v>
      </c>
      <c r="G18" s="334" t="s">
        <v>3797</v>
      </c>
      <c r="H18" s="335">
        <v>45735</v>
      </c>
      <c r="I18" s="333" t="s">
        <v>231</v>
      </c>
      <c r="J18" s="48" t="s">
        <v>625</v>
      </c>
      <c r="K18" s="72" t="s">
        <v>261</v>
      </c>
      <c r="L18" s="346">
        <v>2800</v>
      </c>
      <c r="M18" s="137"/>
      <c r="N18" s="39" t="s">
        <v>4157</v>
      </c>
      <c r="O18" s="39" t="s">
        <v>4157</v>
      </c>
      <c r="P18" s="37"/>
      <c r="Q18" s="37">
        <v>11</v>
      </c>
      <c r="R18" s="81">
        <v>417</v>
      </c>
      <c r="S18" s="345">
        <v>20</v>
      </c>
      <c r="T18" s="80" t="s">
        <v>3988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x14ac:dyDescent="0.45">
      <c r="A19" s="216">
        <v>18</v>
      </c>
      <c r="B19" s="31" t="s">
        <v>631</v>
      </c>
      <c r="C19" s="20">
        <v>18</v>
      </c>
      <c r="D19" s="31"/>
      <c r="E19" s="333" t="s">
        <v>3902</v>
      </c>
      <c r="F19" s="334" t="s">
        <v>151</v>
      </c>
      <c r="G19" s="334" t="s">
        <v>3795</v>
      </c>
      <c r="H19" s="335">
        <v>45733</v>
      </c>
      <c r="I19" s="333" t="s">
        <v>231</v>
      </c>
      <c r="J19" s="48" t="s">
        <v>625</v>
      </c>
      <c r="K19" s="72" t="s">
        <v>286</v>
      </c>
      <c r="L19" s="346">
        <v>5000</v>
      </c>
      <c r="M19" s="138"/>
      <c r="N19" s="39" t="s">
        <v>639</v>
      </c>
      <c r="O19" s="39" t="s">
        <v>639</v>
      </c>
      <c r="P19" s="39" t="s">
        <v>639</v>
      </c>
      <c r="Q19" s="37">
        <v>8</v>
      </c>
      <c r="R19" s="81">
        <v>442</v>
      </c>
      <c r="S19" s="345">
        <v>21.5</v>
      </c>
      <c r="T19" s="80" t="s">
        <v>3989</v>
      </c>
      <c r="U19" s="37"/>
      <c r="V19" s="77" t="s">
        <v>4143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x14ac:dyDescent="0.45">
      <c r="A20" s="216">
        <v>19</v>
      </c>
      <c r="B20" s="31" t="s">
        <v>631</v>
      </c>
      <c r="C20" s="20">
        <v>19</v>
      </c>
      <c r="D20" s="31"/>
      <c r="E20" s="333" t="s">
        <v>3903</v>
      </c>
      <c r="F20" s="334" t="s">
        <v>151</v>
      </c>
      <c r="G20" s="334" t="s">
        <v>3795</v>
      </c>
      <c r="H20" s="335">
        <v>45710</v>
      </c>
      <c r="I20" s="333" t="s">
        <v>249</v>
      </c>
      <c r="J20" s="48" t="s">
        <v>625</v>
      </c>
      <c r="K20" s="72" t="s">
        <v>2861</v>
      </c>
      <c r="L20" s="346">
        <v>2000</v>
      </c>
      <c r="M20" s="137"/>
      <c r="N20" s="39" t="s">
        <v>640</v>
      </c>
      <c r="O20" s="39" t="s">
        <v>4147</v>
      </c>
      <c r="P20" s="39" t="s">
        <v>639</v>
      </c>
      <c r="Q20" s="37">
        <v>12</v>
      </c>
      <c r="R20" s="81">
        <v>377</v>
      </c>
      <c r="S20" s="345">
        <v>18.7</v>
      </c>
      <c r="T20" s="80" t="s">
        <v>3978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x14ac:dyDescent="0.45">
      <c r="A21" s="216">
        <v>20</v>
      </c>
      <c r="B21" s="31" t="s">
        <v>631</v>
      </c>
      <c r="C21" s="20">
        <v>20</v>
      </c>
      <c r="D21" s="31"/>
      <c r="E21" s="333" t="s">
        <v>3904</v>
      </c>
      <c r="F21" s="334" t="s">
        <v>150</v>
      </c>
      <c r="G21" s="334" t="s">
        <v>3793</v>
      </c>
      <c r="H21" s="335">
        <v>45702</v>
      </c>
      <c r="I21" s="333" t="s">
        <v>233</v>
      </c>
      <c r="J21" s="48" t="s">
        <v>625</v>
      </c>
      <c r="K21" s="72" t="s">
        <v>2864</v>
      </c>
      <c r="L21" s="346">
        <v>2600</v>
      </c>
      <c r="M21" s="137"/>
      <c r="N21" s="39" t="s">
        <v>4147</v>
      </c>
      <c r="O21" s="39" t="s">
        <v>4147</v>
      </c>
      <c r="P21" s="39"/>
      <c r="Q21" s="37">
        <v>10</v>
      </c>
      <c r="R21" s="81">
        <v>390</v>
      </c>
      <c r="S21" s="345">
        <v>19.7</v>
      </c>
      <c r="T21" s="80" t="s">
        <v>3986</v>
      </c>
      <c r="U21" s="37"/>
      <c r="V21" s="77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x14ac:dyDescent="0.45">
      <c r="A22" s="216">
        <v>21</v>
      </c>
      <c r="B22" s="31" t="s">
        <v>631</v>
      </c>
      <c r="C22" s="20">
        <v>21</v>
      </c>
      <c r="D22" s="31"/>
      <c r="E22" s="333" t="s">
        <v>3905</v>
      </c>
      <c r="F22" s="334" t="s">
        <v>150</v>
      </c>
      <c r="G22" s="334" t="s">
        <v>3811</v>
      </c>
      <c r="H22" s="335">
        <v>45748</v>
      </c>
      <c r="I22" s="333" t="s">
        <v>233</v>
      </c>
      <c r="J22" s="48" t="s">
        <v>625</v>
      </c>
      <c r="K22" s="72" t="s">
        <v>259</v>
      </c>
      <c r="L22" s="346">
        <v>3200</v>
      </c>
      <c r="M22" s="137"/>
      <c r="N22" s="39" t="s">
        <v>4147</v>
      </c>
      <c r="O22" s="39" t="s">
        <v>4147</v>
      </c>
      <c r="P22" s="39"/>
      <c r="Q22" s="37">
        <v>15</v>
      </c>
      <c r="R22" s="81">
        <v>350</v>
      </c>
      <c r="S22" s="345">
        <v>19.5</v>
      </c>
      <c r="T22" s="80" t="s">
        <v>3990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x14ac:dyDescent="0.45">
      <c r="A23" s="216">
        <v>22</v>
      </c>
      <c r="B23" s="31" t="s">
        <v>631</v>
      </c>
      <c r="C23" s="20">
        <v>22</v>
      </c>
      <c r="D23" s="31"/>
      <c r="E23" s="333" t="s">
        <v>3906</v>
      </c>
      <c r="F23" s="334" t="s">
        <v>150</v>
      </c>
      <c r="G23" s="334" t="s">
        <v>3795</v>
      </c>
      <c r="H23" s="335">
        <v>45769</v>
      </c>
      <c r="I23" s="333" t="s">
        <v>1919</v>
      </c>
      <c r="J23" s="48" t="s">
        <v>625</v>
      </c>
      <c r="K23" s="72" t="s">
        <v>279</v>
      </c>
      <c r="L23" s="346">
        <v>2800</v>
      </c>
      <c r="M23" s="138"/>
      <c r="N23" s="39" t="s">
        <v>4157</v>
      </c>
      <c r="O23" s="39" t="s">
        <v>4157</v>
      </c>
      <c r="P23" s="37"/>
      <c r="Q23" s="37">
        <v>14</v>
      </c>
      <c r="R23" s="81">
        <v>424</v>
      </c>
      <c r="S23" s="345">
        <v>20.5</v>
      </c>
      <c r="T23" s="80" t="s">
        <v>3991</v>
      </c>
      <c r="U23" s="37"/>
      <c r="V23" s="77" t="s">
        <v>4118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x14ac:dyDescent="0.45">
      <c r="A24" s="216">
        <v>23</v>
      </c>
      <c r="B24" s="31" t="s">
        <v>631</v>
      </c>
      <c r="C24" s="20">
        <v>23</v>
      </c>
      <c r="D24" s="31"/>
      <c r="E24" s="333" t="s">
        <v>3907</v>
      </c>
      <c r="F24" s="334" t="s">
        <v>150</v>
      </c>
      <c r="G24" s="334" t="s">
        <v>3793</v>
      </c>
      <c r="H24" s="335">
        <v>45766</v>
      </c>
      <c r="I24" s="333" t="s">
        <v>230</v>
      </c>
      <c r="J24" s="48" t="s">
        <v>625</v>
      </c>
      <c r="K24" s="72" t="s">
        <v>280</v>
      </c>
      <c r="L24" s="346">
        <v>2200</v>
      </c>
      <c r="M24" s="137" t="s">
        <v>4125</v>
      </c>
      <c r="N24" s="39" t="s">
        <v>4126</v>
      </c>
      <c r="O24" s="39" t="s">
        <v>4126</v>
      </c>
      <c r="P24" s="37"/>
      <c r="Q24" s="37">
        <v>8</v>
      </c>
      <c r="R24" s="86">
        <v>350</v>
      </c>
      <c r="S24" s="345">
        <v>20</v>
      </c>
      <c r="T24" s="80" t="s">
        <v>3984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x14ac:dyDescent="0.45">
      <c r="A25" s="216">
        <v>24</v>
      </c>
      <c r="B25" s="31" t="s">
        <v>631</v>
      </c>
      <c r="C25" s="20">
        <v>24</v>
      </c>
      <c r="D25" s="31"/>
      <c r="E25" s="333" t="s">
        <v>3973</v>
      </c>
      <c r="F25" s="334" t="s">
        <v>151</v>
      </c>
      <c r="G25" s="334" t="s">
        <v>3795</v>
      </c>
      <c r="H25" s="335">
        <v>45742</v>
      </c>
      <c r="I25" s="333" t="s">
        <v>230</v>
      </c>
      <c r="J25" s="48" t="s">
        <v>625</v>
      </c>
      <c r="K25" s="72" t="s">
        <v>257</v>
      </c>
      <c r="L25" s="346">
        <v>3600</v>
      </c>
      <c r="M25" s="137" t="s">
        <v>4125</v>
      </c>
      <c r="N25" s="39" t="s">
        <v>4123</v>
      </c>
      <c r="O25" s="39" t="s">
        <v>4123</v>
      </c>
      <c r="P25" s="37"/>
      <c r="Q25" s="37">
        <v>14</v>
      </c>
      <c r="R25" s="81">
        <v>414</v>
      </c>
      <c r="S25" s="345">
        <v>20.7</v>
      </c>
      <c r="T25" s="80" t="s">
        <v>3992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x14ac:dyDescent="0.45">
      <c r="A26" s="216">
        <v>25</v>
      </c>
      <c r="B26" s="31" t="s">
        <v>631</v>
      </c>
      <c r="C26" s="20">
        <v>25</v>
      </c>
      <c r="D26" s="31"/>
      <c r="E26" s="333" t="s">
        <v>4082</v>
      </c>
      <c r="F26" s="334" t="s">
        <v>151</v>
      </c>
      <c r="G26" s="334" t="s">
        <v>3795</v>
      </c>
      <c r="H26" s="335">
        <v>45715</v>
      </c>
      <c r="I26" s="333" t="s">
        <v>239</v>
      </c>
      <c r="J26" s="48" t="s">
        <v>625</v>
      </c>
      <c r="K26" s="72" t="s">
        <v>263</v>
      </c>
      <c r="L26" s="346">
        <v>4000</v>
      </c>
      <c r="M26" s="137" t="s">
        <v>4129</v>
      </c>
      <c r="N26" s="39" t="s">
        <v>4124</v>
      </c>
      <c r="O26" s="39" t="s">
        <v>4124</v>
      </c>
      <c r="P26" s="39"/>
      <c r="Q26" s="37">
        <v>10</v>
      </c>
      <c r="R26" s="81">
        <v>392</v>
      </c>
      <c r="S26" s="345">
        <v>20</v>
      </c>
      <c r="T26" s="341" t="s">
        <v>3993</v>
      </c>
      <c r="U26" s="37"/>
      <c r="V26" s="77" t="s">
        <v>4144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x14ac:dyDescent="0.45">
      <c r="A27" s="216">
        <v>26</v>
      </c>
      <c r="B27" s="31" t="s">
        <v>631</v>
      </c>
      <c r="C27" s="20">
        <v>26</v>
      </c>
      <c r="D27" s="31"/>
      <c r="E27" s="333" t="s">
        <v>3908</v>
      </c>
      <c r="F27" s="334" t="s">
        <v>151</v>
      </c>
      <c r="G27" s="334" t="s">
        <v>3795</v>
      </c>
      <c r="H27" s="335">
        <v>45736</v>
      </c>
      <c r="I27" s="333" t="s">
        <v>239</v>
      </c>
      <c r="J27" s="48" t="s">
        <v>625</v>
      </c>
      <c r="K27" s="72" t="s">
        <v>525</v>
      </c>
      <c r="L27" s="346">
        <v>1200</v>
      </c>
      <c r="M27" s="137" t="s">
        <v>642</v>
      </c>
      <c r="N27" s="39" t="s">
        <v>638</v>
      </c>
      <c r="O27" s="39" t="s">
        <v>4147</v>
      </c>
      <c r="P27" s="39"/>
      <c r="Q27" s="37">
        <v>8</v>
      </c>
      <c r="R27" s="86">
        <v>345</v>
      </c>
      <c r="S27" s="345">
        <v>19.3</v>
      </c>
      <c r="T27" s="80" t="s">
        <v>3974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x14ac:dyDescent="0.45">
      <c r="A28" s="216">
        <v>27</v>
      </c>
      <c r="B28" s="31" t="s">
        <v>631</v>
      </c>
      <c r="C28" s="20">
        <v>27</v>
      </c>
      <c r="D28" s="31"/>
      <c r="E28" s="333" t="s">
        <v>3909</v>
      </c>
      <c r="F28" s="334" t="s">
        <v>150</v>
      </c>
      <c r="G28" s="334" t="s">
        <v>3811</v>
      </c>
      <c r="H28" s="335">
        <v>45733</v>
      </c>
      <c r="I28" s="333" t="s">
        <v>237</v>
      </c>
      <c r="J28" s="48" t="s">
        <v>625</v>
      </c>
      <c r="K28" s="72" t="s">
        <v>596</v>
      </c>
      <c r="L28" s="346">
        <v>2400</v>
      </c>
      <c r="M28" s="137" t="s">
        <v>641</v>
      </c>
      <c r="N28" s="39" t="s">
        <v>4147</v>
      </c>
      <c r="O28" s="39" t="s">
        <v>4147</v>
      </c>
      <c r="P28" s="39" t="s">
        <v>4147</v>
      </c>
      <c r="Q28" s="37">
        <v>10</v>
      </c>
      <c r="R28" s="81">
        <v>371</v>
      </c>
      <c r="S28" s="345">
        <v>19</v>
      </c>
      <c r="T28" s="80" t="s">
        <v>3986</v>
      </c>
      <c r="U28" s="37"/>
      <c r="V28" s="77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x14ac:dyDescent="0.45">
      <c r="A29" s="216">
        <v>28</v>
      </c>
      <c r="B29" s="31" t="s">
        <v>631</v>
      </c>
      <c r="C29" s="20">
        <v>28</v>
      </c>
      <c r="D29" s="31"/>
      <c r="E29" s="333" t="s">
        <v>3910</v>
      </c>
      <c r="F29" s="334" t="s">
        <v>151</v>
      </c>
      <c r="G29" s="334" t="s">
        <v>3811</v>
      </c>
      <c r="H29" s="335">
        <v>45758</v>
      </c>
      <c r="I29" s="333" t="s">
        <v>237</v>
      </c>
      <c r="J29" s="48" t="s">
        <v>625</v>
      </c>
      <c r="K29" s="72" t="s">
        <v>256</v>
      </c>
      <c r="L29" s="346">
        <v>4000</v>
      </c>
      <c r="M29" s="138"/>
      <c r="N29" s="39" t="s">
        <v>4147</v>
      </c>
      <c r="O29" s="39" t="s">
        <v>4147</v>
      </c>
      <c r="P29" s="39" t="s">
        <v>4147</v>
      </c>
      <c r="Q29" s="37">
        <v>14</v>
      </c>
      <c r="R29" s="81">
        <v>407</v>
      </c>
      <c r="S29" s="345">
        <v>21</v>
      </c>
      <c r="T29" s="80" t="s">
        <v>3994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x14ac:dyDescent="0.45">
      <c r="A30" s="216">
        <v>29</v>
      </c>
      <c r="B30" s="31" t="s">
        <v>631</v>
      </c>
      <c r="C30" s="20">
        <v>29</v>
      </c>
      <c r="D30" s="31"/>
      <c r="E30" s="333" t="s">
        <v>4165</v>
      </c>
      <c r="F30" s="334" t="s">
        <v>150</v>
      </c>
      <c r="G30" s="334" t="s">
        <v>3811</v>
      </c>
      <c r="H30" s="335">
        <v>45783</v>
      </c>
      <c r="I30" s="333" t="s">
        <v>3911</v>
      </c>
      <c r="J30" s="48" t="s">
        <v>625</v>
      </c>
      <c r="K30" s="72" t="s">
        <v>1646</v>
      </c>
      <c r="L30" s="346">
        <v>2800</v>
      </c>
      <c r="M30" s="137" t="s">
        <v>638</v>
      </c>
      <c r="N30" s="39" t="s">
        <v>4134</v>
      </c>
      <c r="O30" s="39" t="s">
        <v>4133</v>
      </c>
      <c r="P30" s="37"/>
      <c r="Q30" s="37">
        <v>8</v>
      </c>
      <c r="R30" s="81">
        <v>373</v>
      </c>
      <c r="S30" s="345">
        <v>19.5</v>
      </c>
      <c r="T30" s="80" t="s">
        <v>3989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x14ac:dyDescent="0.45">
      <c r="A31" s="216">
        <v>30</v>
      </c>
      <c r="B31" s="31" t="s">
        <v>631</v>
      </c>
      <c r="C31" s="20">
        <v>30</v>
      </c>
      <c r="D31" s="31"/>
      <c r="E31" s="333" t="s">
        <v>3912</v>
      </c>
      <c r="F31" s="334" t="s">
        <v>150</v>
      </c>
      <c r="G31" s="334" t="s">
        <v>3797</v>
      </c>
      <c r="H31" s="335">
        <v>45694</v>
      </c>
      <c r="I31" s="333" t="s">
        <v>235</v>
      </c>
      <c r="J31" s="48" t="s">
        <v>625</v>
      </c>
      <c r="K31" s="72" t="s">
        <v>422</v>
      </c>
      <c r="L31" s="346">
        <v>3000</v>
      </c>
      <c r="M31" s="138"/>
      <c r="N31" s="39" t="s">
        <v>4147</v>
      </c>
      <c r="O31" s="39" t="s">
        <v>4147</v>
      </c>
      <c r="P31" s="39" t="s">
        <v>4147</v>
      </c>
      <c r="Q31" s="37">
        <v>15</v>
      </c>
      <c r="R31" s="81">
        <v>433</v>
      </c>
      <c r="S31" s="345">
        <v>20.6</v>
      </c>
      <c r="T31" s="80" t="s">
        <v>3995</v>
      </c>
      <c r="U31" s="37"/>
      <c r="V31" s="77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x14ac:dyDescent="0.45">
      <c r="A32" s="216">
        <v>31</v>
      </c>
      <c r="B32" s="31" t="s">
        <v>631</v>
      </c>
      <c r="C32" s="20">
        <v>31</v>
      </c>
      <c r="D32" s="31"/>
      <c r="E32" s="333" t="s">
        <v>3913</v>
      </c>
      <c r="F32" s="334" t="s">
        <v>150</v>
      </c>
      <c r="G32" s="334" t="s">
        <v>3793</v>
      </c>
      <c r="H32" s="335">
        <v>45746</v>
      </c>
      <c r="I32" s="333" t="s">
        <v>3914</v>
      </c>
      <c r="J32" s="48" t="s">
        <v>625</v>
      </c>
      <c r="K32" s="72" t="s">
        <v>529</v>
      </c>
      <c r="L32" s="346">
        <v>2000</v>
      </c>
      <c r="M32" s="137"/>
      <c r="N32" s="39" t="s">
        <v>4157</v>
      </c>
      <c r="O32" s="39" t="s">
        <v>4157</v>
      </c>
      <c r="P32" s="37"/>
      <c r="Q32" s="37">
        <v>15</v>
      </c>
      <c r="R32" s="81">
        <v>360</v>
      </c>
      <c r="S32" s="345">
        <v>20.3</v>
      </c>
      <c r="T32" s="80" t="s">
        <v>3991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x14ac:dyDescent="0.45">
      <c r="A33" s="216">
        <v>32</v>
      </c>
      <c r="B33" s="31" t="s">
        <v>631</v>
      </c>
      <c r="C33" s="20">
        <v>32</v>
      </c>
      <c r="D33" s="31"/>
      <c r="E33" s="333" t="s">
        <v>3915</v>
      </c>
      <c r="F33" s="334" t="s">
        <v>151</v>
      </c>
      <c r="G33" s="334" t="s">
        <v>3793</v>
      </c>
      <c r="H33" s="335">
        <v>45764</v>
      </c>
      <c r="I33" s="333" t="s">
        <v>3914</v>
      </c>
      <c r="J33" s="48" t="s">
        <v>625</v>
      </c>
      <c r="K33" s="72" t="s">
        <v>277</v>
      </c>
      <c r="L33" s="346">
        <v>2000</v>
      </c>
      <c r="M33" s="252"/>
      <c r="N33" s="39" t="s">
        <v>4157</v>
      </c>
      <c r="O33" s="39" t="s">
        <v>4157</v>
      </c>
      <c r="P33" s="39"/>
      <c r="Q33" s="37">
        <v>8</v>
      </c>
      <c r="R33" s="86">
        <v>349</v>
      </c>
      <c r="S33" s="345">
        <v>19.399999999999999</v>
      </c>
      <c r="T33" s="80" t="s">
        <v>3991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x14ac:dyDescent="0.45">
      <c r="A34" s="216">
        <v>33</v>
      </c>
      <c r="B34" s="31" t="s">
        <v>631</v>
      </c>
      <c r="C34" s="20">
        <v>33</v>
      </c>
      <c r="D34" s="31"/>
      <c r="E34" s="333" t="s">
        <v>3916</v>
      </c>
      <c r="F34" s="334" t="s">
        <v>150</v>
      </c>
      <c r="G34" s="334" t="s">
        <v>3797</v>
      </c>
      <c r="H34" s="335">
        <v>45707</v>
      </c>
      <c r="I34" s="333" t="s">
        <v>2711</v>
      </c>
      <c r="J34" s="48" t="s">
        <v>625</v>
      </c>
      <c r="K34" s="72" t="s">
        <v>594</v>
      </c>
      <c r="L34" s="346">
        <v>2400</v>
      </c>
      <c r="M34" s="137"/>
      <c r="N34" s="39" t="s">
        <v>4129</v>
      </c>
      <c r="O34" s="39" t="s">
        <v>4124</v>
      </c>
      <c r="P34" s="37"/>
      <c r="Q34" s="37">
        <v>6</v>
      </c>
      <c r="R34" s="81">
        <v>417</v>
      </c>
      <c r="S34" s="345">
        <v>19.8</v>
      </c>
      <c r="T34" s="80" t="s">
        <v>3974</v>
      </c>
      <c r="U34" s="37"/>
      <c r="V34" s="77" t="s">
        <v>4118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x14ac:dyDescent="0.45">
      <c r="A35" s="216">
        <v>34</v>
      </c>
      <c r="B35" s="31" t="s">
        <v>631</v>
      </c>
      <c r="C35" s="20">
        <v>34</v>
      </c>
      <c r="D35" s="31"/>
      <c r="E35" s="333" t="s">
        <v>3917</v>
      </c>
      <c r="F35" s="334" t="s">
        <v>151</v>
      </c>
      <c r="G35" s="334" t="s">
        <v>3793</v>
      </c>
      <c r="H35" s="335">
        <v>45753</v>
      </c>
      <c r="I35" s="333" t="s">
        <v>514</v>
      </c>
      <c r="J35" s="48" t="s">
        <v>625</v>
      </c>
      <c r="K35" s="72" t="s">
        <v>2864</v>
      </c>
      <c r="L35" s="346">
        <v>1600</v>
      </c>
      <c r="M35" s="137"/>
      <c r="N35" s="39" t="s">
        <v>4147</v>
      </c>
      <c r="O35" s="39" t="s">
        <v>4147</v>
      </c>
      <c r="P35" s="37"/>
      <c r="Q35" s="37">
        <v>12</v>
      </c>
      <c r="R35" s="81">
        <v>393</v>
      </c>
      <c r="S35" s="345">
        <v>19.399999999999999</v>
      </c>
      <c r="T35" s="80" t="s">
        <v>3996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x14ac:dyDescent="0.45">
      <c r="A36" s="216">
        <v>35</v>
      </c>
      <c r="B36" s="31" t="s">
        <v>631</v>
      </c>
      <c r="C36" s="20">
        <v>35</v>
      </c>
      <c r="D36" s="31"/>
      <c r="E36" s="333" t="s">
        <v>3918</v>
      </c>
      <c r="F36" s="334" t="s">
        <v>151</v>
      </c>
      <c r="G36" s="334" t="s">
        <v>3795</v>
      </c>
      <c r="H36" s="335">
        <v>45721</v>
      </c>
      <c r="I36" s="333" t="s">
        <v>413</v>
      </c>
      <c r="J36" s="48" t="s">
        <v>625</v>
      </c>
      <c r="K36" s="72" t="s">
        <v>597</v>
      </c>
      <c r="L36" s="346">
        <v>2200</v>
      </c>
      <c r="M36" s="137" t="s">
        <v>642</v>
      </c>
      <c r="N36" s="39" t="s">
        <v>4148</v>
      </c>
      <c r="O36" s="39" t="s">
        <v>4147</v>
      </c>
      <c r="P36" s="37"/>
      <c r="Q36" s="37">
        <v>13</v>
      </c>
      <c r="R36" s="81">
        <v>391</v>
      </c>
      <c r="S36" s="345">
        <v>18</v>
      </c>
      <c r="T36" s="80" t="s">
        <v>3991</v>
      </c>
      <c r="U36" s="37"/>
      <c r="V36" s="77" t="s">
        <v>4117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x14ac:dyDescent="0.45">
      <c r="A37" s="216">
        <v>36</v>
      </c>
      <c r="B37" s="31" t="s">
        <v>631</v>
      </c>
      <c r="C37" s="20">
        <v>36</v>
      </c>
      <c r="D37" s="31"/>
      <c r="E37" s="333" t="s">
        <v>3919</v>
      </c>
      <c r="F37" s="334" t="s">
        <v>150</v>
      </c>
      <c r="G37" s="334" t="s">
        <v>3811</v>
      </c>
      <c r="H37" s="335">
        <v>45759</v>
      </c>
      <c r="I37" s="333" t="s">
        <v>3920</v>
      </c>
      <c r="J37" s="48" t="s">
        <v>625</v>
      </c>
      <c r="K37" s="72" t="s">
        <v>265</v>
      </c>
      <c r="L37" s="346">
        <v>3000</v>
      </c>
      <c r="M37" s="137"/>
      <c r="N37" s="39" t="s">
        <v>4147</v>
      </c>
      <c r="O37" s="39" t="s">
        <v>4147</v>
      </c>
      <c r="P37" s="39" t="s">
        <v>4147</v>
      </c>
      <c r="Q37" s="37">
        <v>17</v>
      </c>
      <c r="R37" s="81">
        <v>350</v>
      </c>
      <c r="S37" s="345">
        <v>19.5</v>
      </c>
      <c r="T37" s="80" t="s">
        <v>3997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x14ac:dyDescent="0.45">
      <c r="A38" s="216">
        <v>37</v>
      </c>
      <c r="B38" s="31" t="s">
        <v>631</v>
      </c>
      <c r="C38" s="20">
        <v>37</v>
      </c>
      <c r="D38" s="31"/>
      <c r="E38" s="333" t="s">
        <v>4160</v>
      </c>
      <c r="F38" s="334" t="s">
        <v>151</v>
      </c>
      <c r="G38" s="334" t="s">
        <v>3793</v>
      </c>
      <c r="H38" s="335">
        <v>45704</v>
      </c>
      <c r="I38" s="333" t="s">
        <v>3921</v>
      </c>
      <c r="J38" s="48" t="s">
        <v>625</v>
      </c>
      <c r="K38" s="72" t="s">
        <v>593</v>
      </c>
      <c r="L38" s="346">
        <v>1600</v>
      </c>
      <c r="M38" s="137" t="s">
        <v>4161</v>
      </c>
      <c r="N38" s="39" t="s">
        <v>4159</v>
      </c>
      <c r="O38" s="39" t="s">
        <v>4157</v>
      </c>
      <c r="P38" s="39" t="s">
        <v>639</v>
      </c>
      <c r="Q38" s="37">
        <v>7</v>
      </c>
      <c r="R38" s="81">
        <v>428</v>
      </c>
      <c r="S38" s="345">
        <v>21.3</v>
      </c>
      <c r="T38" s="80" t="s">
        <v>3974</v>
      </c>
      <c r="U38" s="37"/>
      <c r="V38" s="77" t="s">
        <v>4119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x14ac:dyDescent="0.45">
      <c r="A39" s="216">
        <v>38</v>
      </c>
      <c r="B39" s="31" t="s">
        <v>631</v>
      </c>
      <c r="C39" s="20">
        <v>38</v>
      </c>
      <c r="D39" s="31"/>
      <c r="E39" s="333" t="s">
        <v>3922</v>
      </c>
      <c r="F39" s="334" t="s">
        <v>150</v>
      </c>
      <c r="G39" s="334" t="s">
        <v>3797</v>
      </c>
      <c r="H39" s="335">
        <v>45697</v>
      </c>
      <c r="I39" s="333" t="s">
        <v>250</v>
      </c>
      <c r="J39" s="48" t="s">
        <v>625</v>
      </c>
      <c r="K39" s="72" t="s">
        <v>272</v>
      </c>
      <c r="L39" s="346">
        <v>2400</v>
      </c>
      <c r="M39" s="137"/>
      <c r="N39" s="39" t="s">
        <v>4157</v>
      </c>
      <c r="O39" s="39" t="s">
        <v>4157</v>
      </c>
      <c r="P39" s="39"/>
      <c r="Q39" s="47">
        <v>9</v>
      </c>
      <c r="R39" s="81">
        <v>420</v>
      </c>
      <c r="S39" s="345">
        <v>19.5</v>
      </c>
      <c r="T39" s="80" t="s">
        <v>3976</v>
      </c>
      <c r="U39" s="37"/>
      <c r="V39" s="77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x14ac:dyDescent="0.45">
      <c r="A40" s="216">
        <v>39</v>
      </c>
      <c r="B40" s="31" t="s">
        <v>631</v>
      </c>
      <c r="C40" s="20">
        <v>39</v>
      </c>
      <c r="D40" s="31"/>
      <c r="E40" s="333" t="s">
        <v>3923</v>
      </c>
      <c r="F40" s="334" t="s">
        <v>150</v>
      </c>
      <c r="G40" s="334" t="s">
        <v>3795</v>
      </c>
      <c r="H40" s="335">
        <v>45757</v>
      </c>
      <c r="I40" s="333" t="s">
        <v>252</v>
      </c>
      <c r="J40" s="48" t="s">
        <v>625</v>
      </c>
      <c r="K40" s="72" t="s">
        <v>526</v>
      </c>
      <c r="L40" s="346">
        <v>1600</v>
      </c>
      <c r="M40" s="137"/>
      <c r="N40" s="355" t="s">
        <v>4162</v>
      </c>
      <c r="O40" s="39" t="s">
        <v>4157</v>
      </c>
      <c r="P40" s="39"/>
      <c r="Q40" s="37">
        <v>7</v>
      </c>
      <c r="R40" s="81">
        <v>363</v>
      </c>
      <c r="S40" s="345">
        <v>19.5</v>
      </c>
      <c r="T40" s="80" t="s">
        <v>3998</v>
      </c>
      <c r="U40" s="44"/>
      <c r="V40" s="77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6"/>
      <c r="AH40" s="1"/>
    </row>
    <row r="41" spans="1:34" x14ac:dyDescent="0.45">
      <c r="A41" s="216">
        <v>40</v>
      </c>
      <c r="B41" s="31" t="s">
        <v>631</v>
      </c>
      <c r="C41" s="20">
        <v>40</v>
      </c>
      <c r="D41" s="31"/>
      <c r="E41" s="333" t="s">
        <v>3924</v>
      </c>
      <c r="F41" s="334" t="s">
        <v>150</v>
      </c>
      <c r="G41" s="334" t="s">
        <v>3793</v>
      </c>
      <c r="H41" s="335">
        <v>45782</v>
      </c>
      <c r="I41" s="333" t="s">
        <v>845</v>
      </c>
      <c r="J41" s="48" t="s">
        <v>625</v>
      </c>
      <c r="K41" s="72" t="s">
        <v>4113</v>
      </c>
      <c r="L41" s="346">
        <v>2800</v>
      </c>
      <c r="M41" s="138"/>
      <c r="N41" s="355" t="s">
        <v>4162</v>
      </c>
      <c r="O41" s="39" t="s">
        <v>4157</v>
      </c>
      <c r="P41" s="39" t="s">
        <v>639</v>
      </c>
      <c r="Q41" s="37">
        <v>16</v>
      </c>
      <c r="R41" s="86">
        <v>349</v>
      </c>
      <c r="S41" s="345">
        <v>19</v>
      </c>
      <c r="T41" s="80" t="s">
        <v>3999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x14ac:dyDescent="0.45">
      <c r="A42" s="216">
        <v>41</v>
      </c>
      <c r="B42" s="31" t="s">
        <v>631</v>
      </c>
      <c r="C42" s="20">
        <v>41</v>
      </c>
      <c r="D42" s="31"/>
      <c r="E42" s="333" t="s">
        <v>3925</v>
      </c>
      <c r="F42" s="334" t="s">
        <v>150</v>
      </c>
      <c r="G42" s="334" t="s">
        <v>3793</v>
      </c>
      <c r="H42" s="335">
        <v>45785</v>
      </c>
      <c r="I42" s="333" t="s">
        <v>3926</v>
      </c>
      <c r="J42" s="48" t="s">
        <v>625</v>
      </c>
      <c r="K42" s="72" t="s">
        <v>274</v>
      </c>
      <c r="L42" s="346">
        <v>8000</v>
      </c>
      <c r="M42" s="137"/>
      <c r="N42" s="39" t="s">
        <v>4157</v>
      </c>
      <c r="O42" s="39" t="s">
        <v>4157</v>
      </c>
      <c r="P42" s="37"/>
      <c r="Q42" s="37">
        <v>18</v>
      </c>
      <c r="R42" s="81">
        <v>347</v>
      </c>
      <c r="S42" s="345">
        <v>18</v>
      </c>
      <c r="T42" s="80" t="s">
        <v>4000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x14ac:dyDescent="0.45">
      <c r="A43" s="216">
        <v>42</v>
      </c>
      <c r="B43" s="31" t="s">
        <v>631</v>
      </c>
      <c r="C43" s="20">
        <v>42</v>
      </c>
      <c r="D43" s="31"/>
      <c r="E43" s="333" t="s">
        <v>3927</v>
      </c>
      <c r="F43" s="334" t="s">
        <v>150</v>
      </c>
      <c r="G43" s="334" t="s">
        <v>3795</v>
      </c>
      <c r="H43" s="335">
        <v>45713</v>
      </c>
      <c r="I43" s="333" t="s">
        <v>225</v>
      </c>
      <c r="J43" s="22" t="s">
        <v>624</v>
      </c>
      <c r="K43" s="72" t="s">
        <v>293</v>
      </c>
      <c r="L43" s="346">
        <v>10000</v>
      </c>
      <c r="M43" s="137" t="s">
        <v>642</v>
      </c>
      <c r="N43" s="39" t="s">
        <v>4137</v>
      </c>
      <c r="O43" s="39" t="s">
        <v>4135</v>
      </c>
      <c r="P43" s="39"/>
      <c r="Q43" s="37">
        <v>19</v>
      </c>
      <c r="R43" s="81">
        <v>446</v>
      </c>
      <c r="S43" s="345">
        <v>20.5</v>
      </c>
      <c r="T43" s="80" t="s">
        <v>4001</v>
      </c>
      <c r="U43" s="37"/>
      <c r="V43" s="77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x14ac:dyDescent="0.45">
      <c r="A44" s="216">
        <v>43</v>
      </c>
      <c r="B44" s="31" t="s">
        <v>631</v>
      </c>
      <c r="C44" s="20">
        <v>43</v>
      </c>
      <c r="D44" s="31"/>
      <c r="E44" s="333" t="s">
        <v>3928</v>
      </c>
      <c r="F44" s="334" t="s">
        <v>151</v>
      </c>
      <c r="G44" s="334" t="s">
        <v>3795</v>
      </c>
      <c r="H44" s="335">
        <v>45724</v>
      </c>
      <c r="I44" s="333" t="s">
        <v>225</v>
      </c>
      <c r="J44" s="22" t="s">
        <v>624</v>
      </c>
      <c r="K44" s="72" t="s">
        <v>301</v>
      </c>
      <c r="L44" s="346">
        <v>3200</v>
      </c>
      <c r="M44" s="137" t="s">
        <v>642</v>
      </c>
      <c r="N44" s="39" t="s">
        <v>4140</v>
      </c>
      <c r="O44" s="39" t="s">
        <v>4136</v>
      </c>
      <c r="P44" s="37"/>
      <c r="Q44" s="37">
        <v>13</v>
      </c>
      <c r="R44" s="81">
        <v>358</v>
      </c>
      <c r="S44" s="345">
        <v>19</v>
      </c>
      <c r="T44" s="80" t="s">
        <v>4002</v>
      </c>
      <c r="U44" s="37"/>
      <c r="V44" s="77" t="s">
        <v>4117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x14ac:dyDescent="0.45">
      <c r="A45" s="216">
        <v>44</v>
      </c>
      <c r="B45" s="31" t="s">
        <v>631</v>
      </c>
      <c r="C45" s="20">
        <v>44</v>
      </c>
      <c r="D45" s="31"/>
      <c r="E45" s="333" t="s">
        <v>3929</v>
      </c>
      <c r="F45" s="334" t="s">
        <v>150</v>
      </c>
      <c r="G45" s="334" t="s">
        <v>3795</v>
      </c>
      <c r="H45" s="335">
        <v>45717</v>
      </c>
      <c r="I45" s="333" t="s">
        <v>247</v>
      </c>
      <c r="J45" s="22" t="s">
        <v>624</v>
      </c>
      <c r="K45" s="72" t="s">
        <v>290</v>
      </c>
      <c r="L45" s="346">
        <v>10000</v>
      </c>
      <c r="M45" s="137" t="s">
        <v>639</v>
      </c>
      <c r="N45" s="39" t="s">
        <v>4136</v>
      </c>
      <c r="O45" s="39" t="s">
        <v>4136</v>
      </c>
      <c r="P45" s="39" t="s">
        <v>4136</v>
      </c>
      <c r="Q45" s="37">
        <v>5</v>
      </c>
      <c r="R45" s="81">
        <v>404</v>
      </c>
      <c r="S45" s="345">
        <v>20.5</v>
      </c>
      <c r="T45" s="80" t="s">
        <v>4003</v>
      </c>
      <c r="U45" s="37"/>
      <c r="V45" s="77" t="s">
        <v>4143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x14ac:dyDescent="0.45">
      <c r="A46" s="216">
        <v>45</v>
      </c>
      <c r="B46" s="31" t="s">
        <v>631</v>
      </c>
      <c r="C46" s="20">
        <v>45</v>
      </c>
      <c r="D46" s="31"/>
      <c r="E46" s="333" t="s">
        <v>3930</v>
      </c>
      <c r="F46" s="334" t="s">
        <v>150</v>
      </c>
      <c r="G46" s="334" t="s">
        <v>3793</v>
      </c>
      <c r="H46" s="335">
        <v>45771</v>
      </c>
      <c r="I46" s="333" t="s">
        <v>247</v>
      </c>
      <c r="J46" s="22" t="s">
        <v>624</v>
      </c>
      <c r="K46" s="72" t="s">
        <v>291</v>
      </c>
      <c r="L46" s="346">
        <v>8000</v>
      </c>
      <c r="M46" s="137"/>
      <c r="N46" s="39" t="s">
        <v>4139</v>
      </c>
      <c r="O46" s="39" t="s">
        <v>4136</v>
      </c>
      <c r="P46" s="39"/>
      <c r="Q46" s="37">
        <v>16</v>
      </c>
      <c r="R46" s="81">
        <v>385</v>
      </c>
      <c r="S46" s="345">
        <v>20</v>
      </c>
      <c r="T46" s="80" t="s">
        <v>4004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x14ac:dyDescent="0.45">
      <c r="A47" s="216">
        <v>46</v>
      </c>
      <c r="B47" s="31" t="s">
        <v>631</v>
      </c>
      <c r="C47" s="20">
        <v>46</v>
      </c>
      <c r="D47" s="31"/>
      <c r="E47" s="333" t="s">
        <v>3931</v>
      </c>
      <c r="F47" s="334" t="s">
        <v>151</v>
      </c>
      <c r="G47" s="334" t="s">
        <v>3795</v>
      </c>
      <c r="H47" s="335">
        <v>45745</v>
      </c>
      <c r="I47" s="333" t="s">
        <v>247</v>
      </c>
      <c r="J47" s="22" t="s">
        <v>624</v>
      </c>
      <c r="K47" s="72" t="s">
        <v>431</v>
      </c>
      <c r="L47" s="346">
        <v>5000</v>
      </c>
      <c r="M47" s="137"/>
      <c r="N47" s="39" t="s">
        <v>4136</v>
      </c>
      <c r="O47" s="39" t="s">
        <v>4136</v>
      </c>
      <c r="P47" s="39" t="s">
        <v>4136</v>
      </c>
      <c r="Q47" s="37">
        <v>14</v>
      </c>
      <c r="R47" s="81">
        <v>418</v>
      </c>
      <c r="S47" s="345">
        <v>20.3</v>
      </c>
      <c r="T47" s="80" t="s">
        <v>4005</v>
      </c>
      <c r="U47" s="37"/>
      <c r="V47" s="77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x14ac:dyDescent="0.45">
      <c r="A48" s="216">
        <v>47</v>
      </c>
      <c r="B48" s="31" t="s">
        <v>631</v>
      </c>
      <c r="C48" s="20">
        <v>47</v>
      </c>
      <c r="D48" s="31"/>
      <c r="E48" s="333" t="s">
        <v>3932</v>
      </c>
      <c r="F48" s="334" t="s">
        <v>150</v>
      </c>
      <c r="G48" s="334" t="s">
        <v>3793</v>
      </c>
      <c r="H48" s="335">
        <v>45705</v>
      </c>
      <c r="I48" s="333" t="s">
        <v>224</v>
      </c>
      <c r="J48" s="22" t="s">
        <v>624</v>
      </c>
      <c r="K48" s="72" t="s">
        <v>306</v>
      </c>
      <c r="L48" s="346">
        <v>6000</v>
      </c>
      <c r="M48" s="137" t="s">
        <v>642</v>
      </c>
      <c r="N48" s="39" t="s">
        <v>4149</v>
      </c>
      <c r="O48" s="39" t="s">
        <v>4147</v>
      </c>
      <c r="P48" s="1"/>
      <c r="Q48" s="37">
        <v>6</v>
      </c>
      <c r="R48" s="81">
        <v>406</v>
      </c>
      <c r="S48" s="345">
        <v>21</v>
      </c>
      <c r="T48" s="80" t="s">
        <v>4006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x14ac:dyDescent="0.45">
      <c r="A49" s="216">
        <v>48</v>
      </c>
      <c r="B49" s="31" t="s">
        <v>631</v>
      </c>
      <c r="C49" s="20">
        <v>48</v>
      </c>
      <c r="D49" s="31"/>
      <c r="E49" s="333" t="s">
        <v>3933</v>
      </c>
      <c r="F49" s="334" t="s">
        <v>150</v>
      </c>
      <c r="G49" s="334" t="s">
        <v>3793</v>
      </c>
      <c r="H49" s="335">
        <v>45753</v>
      </c>
      <c r="I49" s="333" t="s">
        <v>224</v>
      </c>
      <c r="J49" s="22" t="s">
        <v>624</v>
      </c>
      <c r="K49" s="72" t="s">
        <v>326</v>
      </c>
      <c r="L49" s="346">
        <v>7000</v>
      </c>
      <c r="M49" s="137" t="s">
        <v>642</v>
      </c>
      <c r="N49" s="355" t="s">
        <v>677</v>
      </c>
      <c r="O49" s="39" t="s">
        <v>4147</v>
      </c>
      <c r="P49" s="39" t="s">
        <v>639</v>
      </c>
      <c r="Q49" s="37">
        <v>15</v>
      </c>
      <c r="R49" s="81">
        <v>412</v>
      </c>
      <c r="S49" s="345">
        <v>20.5</v>
      </c>
      <c r="T49" s="80" t="s">
        <v>4007</v>
      </c>
      <c r="U49" s="37"/>
      <c r="V49" s="77" t="s">
        <v>4117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x14ac:dyDescent="0.45">
      <c r="A50" s="216">
        <v>49</v>
      </c>
      <c r="B50" s="31" t="s">
        <v>631</v>
      </c>
      <c r="C50" s="20">
        <v>49</v>
      </c>
      <c r="D50" s="31"/>
      <c r="E50" s="333" t="s">
        <v>3934</v>
      </c>
      <c r="F50" s="334" t="s">
        <v>151</v>
      </c>
      <c r="G50" s="334" t="s">
        <v>3793</v>
      </c>
      <c r="H50" s="335">
        <v>45751</v>
      </c>
      <c r="I50" s="333" t="s">
        <v>224</v>
      </c>
      <c r="J50" s="22" t="s">
        <v>624</v>
      </c>
      <c r="K50" s="72" t="s">
        <v>318</v>
      </c>
      <c r="L50" s="346">
        <v>5000</v>
      </c>
      <c r="M50" s="137" t="s">
        <v>638</v>
      </c>
      <c r="N50" s="355" t="s">
        <v>640</v>
      </c>
      <c r="O50" s="39" t="s">
        <v>4147</v>
      </c>
      <c r="P50" s="1"/>
      <c r="Q50" s="37">
        <v>8</v>
      </c>
      <c r="R50" s="81">
        <v>375</v>
      </c>
      <c r="S50" s="345">
        <v>18.100000000000001</v>
      </c>
      <c r="T50" s="80" t="s">
        <v>4006</v>
      </c>
      <c r="U50" s="37"/>
      <c r="V50" s="77" t="s">
        <v>4119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x14ac:dyDescent="0.45">
      <c r="A51" s="216">
        <v>50</v>
      </c>
      <c r="B51" s="31" t="s">
        <v>631</v>
      </c>
      <c r="C51" s="20">
        <v>50</v>
      </c>
      <c r="D51" s="31"/>
      <c r="E51" s="333" t="s">
        <v>3935</v>
      </c>
      <c r="F51" s="334" t="s">
        <v>151</v>
      </c>
      <c r="G51" s="334" t="s">
        <v>3840</v>
      </c>
      <c r="H51" s="335">
        <v>45728</v>
      </c>
      <c r="I51" s="333" t="s">
        <v>2705</v>
      </c>
      <c r="J51" s="22" t="s">
        <v>624</v>
      </c>
      <c r="K51" s="72" t="s">
        <v>2865</v>
      </c>
      <c r="L51" s="346">
        <v>4000</v>
      </c>
      <c r="M51" s="137"/>
      <c r="N51" s="39" t="s">
        <v>639</v>
      </c>
      <c r="O51" s="39" t="s">
        <v>639</v>
      </c>
      <c r="P51" s="39" t="s">
        <v>639</v>
      </c>
      <c r="Q51" s="37">
        <v>18</v>
      </c>
      <c r="R51" s="81">
        <v>392</v>
      </c>
      <c r="S51" s="345">
        <v>20.100000000000001</v>
      </c>
      <c r="T51" s="80" t="s">
        <v>4008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x14ac:dyDescent="0.45">
      <c r="A52" s="216">
        <v>51</v>
      </c>
      <c r="B52" s="31" t="s">
        <v>631</v>
      </c>
      <c r="C52" s="20">
        <v>51</v>
      </c>
      <c r="D52" s="31"/>
      <c r="E52" s="333" t="s">
        <v>3936</v>
      </c>
      <c r="F52" s="334" t="s">
        <v>151</v>
      </c>
      <c r="G52" s="334" t="s">
        <v>3795</v>
      </c>
      <c r="H52" s="335">
        <v>45748</v>
      </c>
      <c r="I52" s="333" t="s">
        <v>2705</v>
      </c>
      <c r="J52" s="22" t="s">
        <v>624</v>
      </c>
      <c r="K52" s="72" t="s">
        <v>298</v>
      </c>
      <c r="L52" s="346">
        <v>6000</v>
      </c>
      <c r="M52" s="137"/>
      <c r="N52" s="39" t="s">
        <v>639</v>
      </c>
      <c r="O52" s="39" t="s">
        <v>639</v>
      </c>
      <c r="P52" s="39" t="s">
        <v>639</v>
      </c>
      <c r="Q52" s="37">
        <v>17</v>
      </c>
      <c r="R52" s="86">
        <v>356</v>
      </c>
      <c r="S52" s="345">
        <v>19</v>
      </c>
      <c r="T52" s="80" t="s">
        <v>4009</v>
      </c>
      <c r="U52" s="37"/>
      <c r="V52" s="77" t="s">
        <v>4143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x14ac:dyDescent="0.45">
      <c r="A53" s="216">
        <v>52</v>
      </c>
      <c r="B53" s="31" t="s">
        <v>631</v>
      </c>
      <c r="C53" s="20">
        <v>52</v>
      </c>
      <c r="D53" s="31"/>
      <c r="E53" s="333" t="s">
        <v>4166</v>
      </c>
      <c r="F53" s="334" t="s">
        <v>150</v>
      </c>
      <c r="G53" s="334" t="s">
        <v>3795</v>
      </c>
      <c r="H53" s="335">
        <v>45749</v>
      </c>
      <c r="I53" s="333" t="s">
        <v>236</v>
      </c>
      <c r="J53" s="22" t="s">
        <v>624</v>
      </c>
      <c r="K53" s="72" t="s">
        <v>312</v>
      </c>
      <c r="L53" s="346">
        <v>2800</v>
      </c>
      <c r="M53" s="137" t="s">
        <v>4135</v>
      </c>
      <c r="N53" s="39" t="s">
        <v>4136</v>
      </c>
      <c r="O53" s="39" t="s">
        <v>4139</v>
      </c>
      <c r="P53" s="39"/>
      <c r="Q53" s="37">
        <v>7</v>
      </c>
      <c r="R53" s="81">
        <v>402</v>
      </c>
      <c r="S53" s="345">
        <v>20</v>
      </c>
      <c r="T53" s="80" t="s">
        <v>4003</v>
      </c>
      <c r="U53" s="37"/>
      <c r="V53" s="77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x14ac:dyDescent="0.45">
      <c r="A54" s="216">
        <v>53</v>
      </c>
      <c r="B54" s="31" t="s">
        <v>631</v>
      </c>
      <c r="C54" s="20">
        <v>53</v>
      </c>
      <c r="D54" s="31"/>
      <c r="E54" s="333" t="s">
        <v>3937</v>
      </c>
      <c r="F54" s="334" t="s">
        <v>151</v>
      </c>
      <c r="G54" s="334" t="s">
        <v>3793</v>
      </c>
      <c r="H54" s="335">
        <v>45711</v>
      </c>
      <c r="I54" s="333" t="s">
        <v>222</v>
      </c>
      <c r="J54" s="22" t="s">
        <v>624</v>
      </c>
      <c r="K54" s="72" t="s">
        <v>302</v>
      </c>
      <c r="L54" s="346">
        <v>6000</v>
      </c>
      <c r="M54" s="137"/>
      <c r="N54" s="39" t="s">
        <v>4139</v>
      </c>
      <c r="O54" s="39" t="s">
        <v>4136</v>
      </c>
      <c r="P54" s="39" t="s">
        <v>639</v>
      </c>
      <c r="Q54" s="37">
        <v>7</v>
      </c>
      <c r="R54" s="81">
        <v>374</v>
      </c>
      <c r="S54" s="345">
        <v>19.399999999999999</v>
      </c>
      <c r="T54" s="80" t="s">
        <v>4010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x14ac:dyDescent="0.45">
      <c r="A55" s="216">
        <v>54</v>
      </c>
      <c r="B55" s="31" t="s">
        <v>631</v>
      </c>
      <c r="C55" s="20">
        <v>54</v>
      </c>
      <c r="D55" s="31"/>
      <c r="E55" s="333" t="s">
        <v>3938</v>
      </c>
      <c r="F55" s="334" t="s">
        <v>151</v>
      </c>
      <c r="G55" s="334" t="s">
        <v>3793</v>
      </c>
      <c r="H55" s="335">
        <v>45766</v>
      </c>
      <c r="I55" s="333" t="s">
        <v>222</v>
      </c>
      <c r="J55" s="22" t="s">
        <v>624</v>
      </c>
      <c r="K55" s="72" t="s">
        <v>295</v>
      </c>
      <c r="L55" s="346">
        <v>3200</v>
      </c>
      <c r="M55" s="137"/>
      <c r="N55" s="39" t="s">
        <v>4136</v>
      </c>
      <c r="O55" s="39" t="s">
        <v>4136</v>
      </c>
      <c r="P55" s="1"/>
      <c r="Q55" s="37">
        <v>15</v>
      </c>
      <c r="R55" s="81">
        <v>384</v>
      </c>
      <c r="S55" s="345">
        <v>20</v>
      </c>
      <c r="T55" s="80" t="s">
        <v>4011</v>
      </c>
      <c r="U55" s="37"/>
      <c r="V55" s="77" t="s">
        <v>4117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x14ac:dyDescent="0.45">
      <c r="A56" s="216">
        <v>55</v>
      </c>
      <c r="B56" s="31" t="s">
        <v>631</v>
      </c>
      <c r="C56" s="20">
        <v>55</v>
      </c>
      <c r="D56" s="31"/>
      <c r="E56" s="333" t="s">
        <v>4080</v>
      </c>
      <c r="F56" s="334" t="s">
        <v>151</v>
      </c>
      <c r="G56" s="334" t="s">
        <v>3797</v>
      </c>
      <c r="H56" s="335">
        <v>45727</v>
      </c>
      <c r="I56" s="333" t="s">
        <v>4089</v>
      </c>
      <c r="J56" s="22" t="s">
        <v>624</v>
      </c>
      <c r="K56" s="72" t="s">
        <v>326</v>
      </c>
      <c r="L56" s="346">
        <v>4000</v>
      </c>
      <c r="M56" s="137" t="s">
        <v>641</v>
      </c>
      <c r="N56" s="39" t="s">
        <v>4124</v>
      </c>
      <c r="O56" s="39" t="s">
        <v>4124</v>
      </c>
      <c r="P56" s="39"/>
      <c r="Q56" s="37">
        <v>8</v>
      </c>
      <c r="R56" s="81">
        <v>396</v>
      </c>
      <c r="S56" s="345">
        <v>19.899999999999999</v>
      </c>
      <c r="T56" s="341" t="s">
        <v>4012</v>
      </c>
      <c r="U56" s="37"/>
      <c r="V56" s="77" t="s">
        <v>3521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x14ac:dyDescent="0.45">
      <c r="A57" s="216">
        <v>56</v>
      </c>
      <c r="B57" s="31" t="s">
        <v>631</v>
      </c>
      <c r="C57" s="20">
        <v>56</v>
      </c>
      <c r="D57" s="31"/>
      <c r="E57" s="333" t="s">
        <v>3939</v>
      </c>
      <c r="F57" s="334" t="s">
        <v>151</v>
      </c>
      <c r="G57" s="334" t="s">
        <v>3793</v>
      </c>
      <c r="H57" s="335">
        <v>45738</v>
      </c>
      <c r="I57" s="333" t="s">
        <v>1756</v>
      </c>
      <c r="J57" s="22" t="s">
        <v>624</v>
      </c>
      <c r="K57" s="72" t="s">
        <v>430</v>
      </c>
      <c r="L57" s="346">
        <v>4000</v>
      </c>
      <c r="M57" s="137" t="s">
        <v>4137</v>
      </c>
      <c r="N57" s="89" t="s">
        <v>640</v>
      </c>
      <c r="O57" s="39" t="s">
        <v>4136</v>
      </c>
      <c r="P57" s="37"/>
      <c r="Q57" s="37">
        <v>7</v>
      </c>
      <c r="R57" s="81">
        <v>414</v>
      </c>
      <c r="S57" s="345">
        <v>20.399999999999999</v>
      </c>
      <c r="T57" s="80" t="s">
        <v>4010</v>
      </c>
      <c r="U57" s="37"/>
      <c r="V57" s="77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x14ac:dyDescent="0.45">
      <c r="A58" s="216">
        <v>57</v>
      </c>
      <c r="B58" s="31" t="s">
        <v>631</v>
      </c>
      <c r="C58" s="20">
        <v>57</v>
      </c>
      <c r="D58" s="31"/>
      <c r="E58" s="333" t="s">
        <v>3940</v>
      </c>
      <c r="F58" s="334" t="s">
        <v>151</v>
      </c>
      <c r="G58" s="334" t="s">
        <v>3793</v>
      </c>
      <c r="H58" s="335">
        <v>45755</v>
      </c>
      <c r="I58" s="333" t="s">
        <v>1756</v>
      </c>
      <c r="J58" s="22" t="s">
        <v>624</v>
      </c>
      <c r="K58" s="72" t="s">
        <v>304</v>
      </c>
      <c r="L58" s="346">
        <v>3000</v>
      </c>
      <c r="M58" s="137"/>
      <c r="N58" s="39" t="s">
        <v>4136</v>
      </c>
      <c r="O58" s="39" t="s">
        <v>4136</v>
      </c>
      <c r="P58" s="37"/>
      <c r="Q58" s="37">
        <v>15</v>
      </c>
      <c r="R58" s="81">
        <v>442</v>
      </c>
      <c r="S58" s="345">
        <v>20.2</v>
      </c>
      <c r="T58" s="80" t="s">
        <v>4013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x14ac:dyDescent="0.45">
      <c r="A59" s="216">
        <v>58</v>
      </c>
      <c r="B59" s="31" t="s">
        <v>631</v>
      </c>
      <c r="C59" s="20">
        <v>58</v>
      </c>
      <c r="D59" s="31"/>
      <c r="E59" s="333" t="s">
        <v>3941</v>
      </c>
      <c r="F59" s="334" t="s">
        <v>150</v>
      </c>
      <c r="G59" s="334" t="s">
        <v>3793</v>
      </c>
      <c r="H59" s="335">
        <v>45714</v>
      </c>
      <c r="I59" s="333" t="s">
        <v>1753</v>
      </c>
      <c r="J59" s="22" t="s">
        <v>624</v>
      </c>
      <c r="K59" s="72" t="s">
        <v>320</v>
      </c>
      <c r="L59" s="346">
        <v>3600</v>
      </c>
      <c r="M59" s="137" t="s">
        <v>4148</v>
      </c>
      <c r="N59" s="39" t="s">
        <v>4147</v>
      </c>
      <c r="O59" s="39" t="s">
        <v>4147</v>
      </c>
      <c r="P59" s="39" t="s">
        <v>4147</v>
      </c>
      <c r="Q59" s="37">
        <v>7</v>
      </c>
      <c r="R59" s="81">
        <v>419</v>
      </c>
      <c r="S59" s="345">
        <v>20.5</v>
      </c>
      <c r="T59" s="80" t="s">
        <v>4006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x14ac:dyDescent="0.45">
      <c r="A60" s="216">
        <v>59</v>
      </c>
      <c r="B60" s="31" t="s">
        <v>631</v>
      </c>
      <c r="C60" s="20">
        <v>59</v>
      </c>
      <c r="D60" s="31"/>
      <c r="E60" s="333" t="s">
        <v>4075</v>
      </c>
      <c r="F60" s="334" t="s">
        <v>151</v>
      </c>
      <c r="G60" s="334" t="s">
        <v>3793</v>
      </c>
      <c r="H60" s="335">
        <v>45751</v>
      </c>
      <c r="I60" s="333" t="s">
        <v>229</v>
      </c>
      <c r="J60" s="22" t="s">
        <v>624</v>
      </c>
      <c r="K60" s="72" t="s">
        <v>315</v>
      </c>
      <c r="L60" s="346">
        <v>4000</v>
      </c>
      <c r="M60" s="137"/>
      <c r="N60" s="39" t="s">
        <v>4126</v>
      </c>
      <c r="O60" s="39" t="s">
        <v>4124</v>
      </c>
      <c r="P60" s="39"/>
      <c r="Q60" s="47">
        <v>9</v>
      </c>
      <c r="R60" s="81">
        <v>394</v>
      </c>
      <c r="S60" s="345">
        <v>19.2</v>
      </c>
      <c r="T60" s="341" t="s">
        <v>4014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x14ac:dyDescent="0.45">
      <c r="A61" s="216">
        <v>60</v>
      </c>
      <c r="B61" s="31" t="s">
        <v>631</v>
      </c>
      <c r="C61" s="20">
        <v>60</v>
      </c>
      <c r="D61" s="31"/>
      <c r="E61" s="333" t="s">
        <v>3942</v>
      </c>
      <c r="F61" s="334" t="s">
        <v>151</v>
      </c>
      <c r="G61" s="334" t="s">
        <v>3793</v>
      </c>
      <c r="H61" s="335">
        <v>45774</v>
      </c>
      <c r="I61" s="333" t="s">
        <v>229</v>
      </c>
      <c r="J61" s="22" t="s">
        <v>624</v>
      </c>
      <c r="K61" s="72" t="s">
        <v>322</v>
      </c>
      <c r="L61" s="346">
        <v>6000</v>
      </c>
      <c r="M61" s="137"/>
      <c r="N61" s="39" t="s">
        <v>4147</v>
      </c>
      <c r="O61" s="39" t="s">
        <v>4147</v>
      </c>
      <c r="P61" s="37"/>
      <c r="Q61" s="37">
        <v>15</v>
      </c>
      <c r="R61" s="86">
        <v>352</v>
      </c>
      <c r="S61" s="345">
        <v>19</v>
      </c>
      <c r="T61" s="80" t="s">
        <v>4015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x14ac:dyDescent="0.45">
      <c r="A62" s="216">
        <v>61</v>
      </c>
      <c r="B62" s="31" t="s">
        <v>631</v>
      </c>
      <c r="C62" s="20">
        <v>61</v>
      </c>
      <c r="D62" s="31"/>
      <c r="E62" s="333" t="s">
        <v>3943</v>
      </c>
      <c r="F62" s="334" t="s">
        <v>151</v>
      </c>
      <c r="G62" s="334" t="s">
        <v>3811</v>
      </c>
      <c r="H62" s="335">
        <v>45768</v>
      </c>
      <c r="I62" s="333" t="s">
        <v>228</v>
      </c>
      <c r="J62" s="22" t="s">
        <v>624</v>
      </c>
      <c r="K62" s="72" t="s">
        <v>598</v>
      </c>
      <c r="L62" s="346">
        <v>1800</v>
      </c>
      <c r="M62" s="138"/>
      <c r="N62" s="39" t="s">
        <v>4146</v>
      </c>
      <c r="O62" s="39" t="s">
        <v>4147</v>
      </c>
      <c r="P62" s="39" t="s">
        <v>4147</v>
      </c>
      <c r="Q62" s="37">
        <v>11</v>
      </c>
      <c r="R62" s="81">
        <v>360</v>
      </c>
      <c r="S62" s="345">
        <v>18.600000000000001</v>
      </c>
      <c r="T62" s="80" t="s">
        <v>4016</v>
      </c>
      <c r="U62" s="37"/>
      <c r="V62" s="77" t="s">
        <v>4117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x14ac:dyDescent="0.45">
      <c r="A63" s="216">
        <v>62</v>
      </c>
      <c r="B63" s="31" t="s">
        <v>631</v>
      </c>
      <c r="C63" s="20">
        <v>62</v>
      </c>
      <c r="D63" s="31"/>
      <c r="E63" s="333" t="s">
        <v>3944</v>
      </c>
      <c r="F63" s="334" t="s">
        <v>150</v>
      </c>
      <c r="G63" s="334" t="s">
        <v>3793</v>
      </c>
      <c r="H63" s="335">
        <v>45721</v>
      </c>
      <c r="I63" s="333" t="s">
        <v>234</v>
      </c>
      <c r="J63" s="22" t="s">
        <v>624</v>
      </c>
      <c r="K63" s="72" t="s">
        <v>439</v>
      </c>
      <c r="L63" s="346">
        <v>3000</v>
      </c>
      <c r="M63" s="138"/>
      <c r="N63" s="39" t="s">
        <v>4147</v>
      </c>
      <c r="O63" s="39" t="s">
        <v>4147</v>
      </c>
      <c r="P63" s="39"/>
      <c r="Q63" s="37">
        <v>12</v>
      </c>
      <c r="R63" s="81">
        <v>434</v>
      </c>
      <c r="S63" s="345">
        <v>21</v>
      </c>
      <c r="T63" s="80" t="s">
        <v>4017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x14ac:dyDescent="0.45">
      <c r="A64" s="216">
        <v>63</v>
      </c>
      <c r="B64" s="31" t="s">
        <v>631</v>
      </c>
      <c r="C64" s="20">
        <v>63</v>
      </c>
      <c r="D64" s="31"/>
      <c r="E64" s="333" t="s">
        <v>3945</v>
      </c>
      <c r="F64" s="334" t="s">
        <v>151</v>
      </c>
      <c r="G64" s="334" t="s">
        <v>3793</v>
      </c>
      <c r="H64" s="335">
        <v>45736</v>
      </c>
      <c r="I64" s="333" t="s">
        <v>234</v>
      </c>
      <c r="J64" s="22" t="s">
        <v>624</v>
      </c>
      <c r="K64" s="72" t="s">
        <v>437</v>
      </c>
      <c r="L64" s="346">
        <v>1800</v>
      </c>
      <c r="M64" s="137"/>
      <c r="N64" s="39" t="s">
        <v>4147</v>
      </c>
      <c r="O64" s="39" t="s">
        <v>4147</v>
      </c>
      <c r="P64" s="1"/>
      <c r="Q64" s="37">
        <v>8</v>
      </c>
      <c r="R64" s="86">
        <v>350</v>
      </c>
      <c r="S64" s="354">
        <v>18.899999999999999</v>
      </c>
      <c r="T64" s="80" t="s">
        <v>4006</v>
      </c>
      <c r="U64" s="37"/>
      <c r="V64" s="77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x14ac:dyDescent="0.45">
      <c r="A65" s="216">
        <v>64</v>
      </c>
      <c r="B65" s="31" t="s">
        <v>631</v>
      </c>
      <c r="C65" s="20">
        <v>64</v>
      </c>
      <c r="D65" s="31"/>
      <c r="E65" s="333" t="s">
        <v>3946</v>
      </c>
      <c r="F65" s="334" t="s">
        <v>151</v>
      </c>
      <c r="G65" s="334" t="s">
        <v>3795</v>
      </c>
      <c r="H65" s="335">
        <v>45708</v>
      </c>
      <c r="I65" s="333" t="s">
        <v>231</v>
      </c>
      <c r="J65" s="22" t="s">
        <v>624</v>
      </c>
      <c r="K65" s="72" t="s">
        <v>4114</v>
      </c>
      <c r="L65" s="346">
        <v>1600</v>
      </c>
      <c r="M65" s="138"/>
      <c r="N65" s="355" t="s">
        <v>4157</v>
      </c>
      <c r="O65" s="39" t="s">
        <v>4157</v>
      </c>
      <c r="P65" s="1"/>
      <c r="Q65" s="47">
        <v>9</v>
      </c>
      <c r="R65" s="81">
        <v>375</v>
      </c>
      <c r="S65" s="345">
        <v>19.399999999999999</v>
      </c>
      <c r="T65" s="80" t="s">
        <v>4010</v>
      </c>
      <c r="U65" s="44"/>
      <c r="V65" s="77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66"/>
      <c r="AH65" s="1"/>
    </row>
    <row r="66" spans="1:34" x14ac:dyDescent="0.45">
      <c r="A66" s="216">
        <v>65</v>
      </c>
      <c r="B66" s="31" t="s">
        <v>631</v>
      </c>
      <c r="C66" s="20">
        <v>65</v>
      </c>
      <c r="D66" s="31"/>
      <c r="E66" s="333" t="s">
        <v>3947</v>
      </c>
      <c r="F66" s="334" t="s">
        <v>151</v>
      </c>
      <c r="G66" s="334" t="s">
        <v>3811</v>
      </c>
      <c r="H66" s="335">
        <v>45754</v>
      </c>
      <c r="I66" s="333" t="s">
        <v>231</v>
      </c>
      <c r="J66" s="22" t="s">
        <v>624</v>
      </c>
      <c r="K66" s="72" t="s">
        <v>316</v>
      </c>
      <c r="L66" s="346">
        <v>2000</v>
      </c>
      <c r="M66" s="137"/>
      <c r="N66" s="355" t="s">
        <v>4162</v>
      </c>
      <c r="O66" s="39" t="s">
        <v>4157</v>
      </c>
      <c r="P66" s="39"/>
      <c r="Q66" s="37">
        <v>11</v>
      </c>
      <c r="R66" s="86">
        <v>354</v>
      </c>
      <c r="S66" s="345">
        <v>19.399999999999999</v>
      </c>
      <c r="T66" s="80" t="s">
        <v>4018</v>
      </c>
      <c r="U66" s="37"/>
      <c r="V66" s="77" t="s">
        <v>4119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x14ac:dyDescent="0.45">
      <c r="A67" s="216">
        <v>66</v>
      </c>
      <c r="B67" s="31" t="s">
        <v>631</v>
      </c>
      <c r="C67" s="20">
        <v>66</v>
      </c>
      <c r="D67" s="31"/>
      <c r="E67" s="333" t="s">
        <v>3948</v>
      </c>
      <c r="F67" s="334" t="s">
        <v>151</v>
      </c>
      <c r="G67" s="334" t="s">
        <v>3793</v>
      </c>
      <c r="H67" s="335">
        <v>45772</v>
      </c>
      <c r="I67" s="333" t="s">
        <v>249</v>
      </c>
      <c r="J67" s="22" t="s">
        <v>624</v>
      </c>
      <c r="K67" s="72" t="s">
        <v>317</v>
      </c>
      <c r="L67" s="346">
        <v>2400</v>
      </c>
      <c r="M67" s="137"/>
      <c r="N67" s="39" t="s">
        <v>4147</v>
      </c>
      <c r="O67" s="39" t="s">
        <v>639</v>
      </c>
      <c r="P67" s="37"/>
      <c r="Q67" s="37">
        <v>12</v>
      </c>
      <c r="R67" s="81">
        <v>380</v>
      </c>
      <c r="S67" s="345">
        <v>19.8</v>
      </c>
      <c r="T67" s="80" t="s">
        <v>4017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x14ac:dyDescent="0.45">
      <c r="A68" s="216">
        <v>67</v>
      </c>
      <c r="B68" s="31" t="s">
        <v>631</v>
      </c>
      <c r="C68" s="20">
        <v>67</v>
      </c>
      <c r="D68" s="31"/>
      <c r="E68" s="333" t="s">
        <v>3949</v>
      </c>
      <c r="F68" s="334" t="s">
        <v>150</v>
      </c>
      <c r="G68" s="334" t="s">
        <v>3793</v>
      </c>
      <c r="H68" s="335">
        <v>45730</v>
      </c>
      <c r="I68" s="333" t="s">
        <v>3828</v>
      </c>
      <c r="J68" s="22" t="s">
        <v>624</v>
      </c>
      <c r="K68" s="72" t="s">
        <v>314</v>
      </c>
      <c r="L68" s="346">
        <v>4000</v>
      </c>
      <c r="M68" s="137"/>
      <c r="N68" s="39" t="s">
        <v>4140</v>
      </c>
      <c r="O68" s="39" t="s">
        <v>4136</v>
      </c>
      <c r="P68" s="39"/>
      <c r="Q68" s="37">
        <v>7</v>
      </c>
      <c r="R68" s="81">
        <v>395</v>
      </c>
      <c r="S68" s="345">
        <v>21</v>
      </c>
      <c r="T68" s="80" t="s">
        <v>4003</v>
      </c>
      <c r="U68" s="37"/>
      <c r="V68" s="77" t="s">
        <v>4143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x14ac:dyDescent="0.45">
      <c r="A69" s="216">
        <v>68</v>
      </c>
      <c r="B69" s="31" t="s">
        <v>631</v>
      </c>
      <c r="C69" s="20">
        <v>68</v>
      </c>
      <c r="D69" s="31"/>
      <c r="E69" s="333" t="s">
        <v>3950</v>
      </c>
      <c r="F69" s="334" t="s">
        <v>151</v>
      </c>
      <c r="G69" s="334" t="s">
        <v>3793</v>
      </c>
      <c r="H69" s="335">
        <v>45742</v>
      </c>
      <c r="I69" s="333" t="s">
        <v>233</v>
      </c>
      <c r="J69" s="22" t="s">
        <v>624</v>
      </c>
      <c r="K69" s="72" t="s">
        <v>2866</v>
      </c>
      <c r="L69" s="346">
        <v>2400</v>
      </c>
      <c r="M69" s="138"/>
      <c r="N69" s="39" t="s">
        <v>4147</v>
      </c>
      <c r="O69" s="39" t="s">
        <v>4147</v>
      </c>
      <c r="P69" s="37"/>
      <c r="Q69" s="37">
        <v>6</v>
      </c>
      <c r="R69" s="81">
        <v>380</v>
      </c>
      <c r="S69" s="345">
        <v>19.5</v>
      </c>
      <c r="T69" s="80" t="s">
        <v>4003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x14ac:dyDescent="0.45">
      <c r="A70" s="216">
        <v>69</v>
      </c>
      <c r="B70" s="31" t="s">
        <v>631</v>
      </c>
      <c r="C70" s="20">
        <v>69</v>
      </c>
      <c r="D70" s="31"/>
      <c r="E70" s="333" t="s">
        <v>4154</v>
      </c>
      <c r="F70" s="334" t="s">
        <v>151</v>
      </c>
      <c r="G70" s="334" t="s">
        <v>3811</v>
      </c>
      <c r="H70" s="335">
        <v>45755</v>
      </c>
      <c r="I70" s="333" t="s">
        <v>233</v>
      </c>
      <c r="J70" s="22" t="s">
        <v>624</v>
      </c>
      <c r="K70" s="72" t="s">
        <v>300</v>
      </c>
      <c r="L70" s="346">
        <v>1600</v>
      </c>
      <c r="M70" s="137"/>
      <c r="N70" s="39" t="s">
        <v>4147</v>
      </c>
      <c r="O70" s="39" t="s">
        <v>4147</v>
      </c>
      <c r="P70" s="39" t="s">
        <v>4147</v>
      </c>
      <c r="Q70" s="37">
        <v>11</v>
      </c>
      <c r="R70" s="81">
        <v>393</v>
      </c>
      <c r="S70" s="345">
        <v>19.3</v>
      </c>
      <c r="T70" s="80" t="s">
        <v>4019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x14ac:dyDescent="0.45">
      <c r="A71" s="216">
        <v>70</v>
      </c>
      <c r="B71" s="31" t="s">
        <v>631</v>
      </c>
      <c r="C71" s="20">
        <v>70</v>
      </c>
      <c r="D71" s="31"/>
      <c r="E71" s="333" t="s">
        <v>3951</v>
      </c>
      <c r="F71" s="334" t="s">
        <v>151</v>
      </c>
      <c r="G71" s="334" t="s">
        <v>3793</v>
      </c>
      <c r="H71" s="335">
        <v>45738</v>
      </c>
      <c r="I71" s="333" t="s">
        <v>232</v>
      </c>
      <c r="J71" s="22" t="s">
        <v>624</v>
      </c>
      <c r="K71" s="72" t="s">
        <v>303</v>
      </c>
      <c r="L71" s="346">
        <v>3000</v>
      </c>
      <c r="M71" s="137"/>
      <c r="N71" s="39" t="s">
        <v>4123</v>
      </c>
      <c r="O71" s="39" t="s">
        <v>4124</v>
      </c>
      <c r="P71" s="37"/>
      <c r="Q71" s="37">
        <v>7</v>
      </c>
      <c r="R71" s="86">
        <v>350</v>
      </c>
      <c r="S71" s="345">
        <v>19.3</v>
      </c>
      <c r="T71" s="80" t="s">
        <v>4003</v>
      </c>
      <c r="U71" s="37"/>
      <c r="V71" s="77" t="s">
        <v>4119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x14ac:dyDescent="0.45">
      <c r="A72" s="216">
        <v>71</v>
      </c>
      <c r="B72" s="31" t="s">
        <v>631</v>
      </c>
      <c r="C72" s="20">
        <v>71</v>
      </c>
      <c r="D72" s="31"/>
      <c r="E72" s="333" t="s">
        <v>3952</v>
      </c>
      <c r="F72" s="334" t="s">
        <v>150</v>
      </c>
      <c r="G72" s="334" t="s">
        <v>3795</v>
      </c>
      <c r="H72" s="335">
        <v>45712</v>
      </c>
      <c r="I72" s="333" t="s">
        <v>1919</v>
      </c>
      <c r="J72" s="22" t="s">
        <v>624</v>
      </c>
      <c r="K72" s="72" t="s">
        <v>302</v>
      </c>
      <c r="L72" s="346">
        <v>3000</v>
      </c>
      <c r="M72" s="137"/>
      <c r="N72" s="39" t="s">
        <v>4157</v>
      </c>
      <c r="O72" s="39" t="s">
        <v>4157</v>
      </c>
      <c r="P72" s="37"/>
      <c r="Q72" s="37">
        <v>8</v>
      </c>
      <c r="R72" s="81">
        <v>430</v>
      </c>
      <c r="S72" s="345">
        <v>19.5</v>
      </c>
      <c r="T72" s="80" t="s">
        <v>4010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x14ac:dyDescent="0.45">
      <c r="A73" s="216">
        <v>72</v>
      </c>
      <c r="B73" s="31" t="s">
        <v>631</v>
      </c>
      <c r="C73" s="20">
        <v>72</v>
      </c>
      <c r="D73" s="31"/>
      <c r="E73" s="333" t="s">
        <v>3953</v>
      </c>
      <c r="F73" s="334" t="s">
        <v>151</v>
      </c>
      <c r="G73" s="334" t="s">
        <v>3793</v>
      </c>
      <c r="H73" s="335">
        <v>45700</v>
      </c>
      <c r="I73" s="333" t="s">
        <v>1919</v>
      </c>
      <c r="J73" s="22" t="s">
        <v>624</v>
      </c>
      <c r="K73" s="72" t="s">
        <v>435</v>
      </c>
      <c r="L73" s="346">
        <v>1800</v>
      </c>
      <c r="M73" s="252"/>
      <c r="N73" s="355" t="s">
        <v>4162</v>
      </c>
      <c r="O73" s="39" t="s">
        <v>4157</v>
      </c>
      <c r="P73" s="39"/>
      <c r="Q73" s="37">
        <v>6</v>
      </c>
      <c r="R73" s="81">
        <v>381</v>
      </c>
      <c r="S73" s="345">
        <v>19.600000000000001</v>
      </c>
      <c r="T73" s="80" t="s">
        <v>4020</v>
      </c>
      <c r="U73" s="37"/>
      <c r="V73" s="77" t="s">
        <v>4119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x14ac:dyDescent="0.45">
      <c r="A74" s="216">
        <v>73</v>
      </c>
      <c r="B74" s="31" t="s">
        <v>631</v>
      </c>
      <c r="C74" s="20">
        <v>73</v>
      </c>
      <c r="D74" s="31"/>
      <c r="E74" s="333" t="s">
        <v>4078</v>
      </c>
      <c r="F74" s="334" t="s">
        <v>150</v>
      </c>
      <c r="G74" s="334" t="s">
        <v>3811</v>
      </c>
      <c r="H74" s="335">
        <v>45701</v>
      </c>
      <c r="I74" s="333" t="s">
        <v>230</v>
      </c>
      <c r="J74" s="22" t="s">
        <v>624</v>
      </c>
      <c r="K74" s="72" t="s">
        <v>439</v>
      </c>
      <c r="L74" s="346">
        <v>2800</v>
      </c>
      <c r="M74" s="137" t="s">
        <v>638</v>
      </c>
      <c r="N74" s="39" t="s">
        <v>4127</v>
      </c>
      <c r="O74" s="39" t="s">
        <v>639</v>
      </c>
      <c r="P74" s="37"/>
      <c r="Q74" s="47">
        <v>9</v>
      </c>
      <c r="R74" s="86">
        <v>374</v>
      </c>
      <c r="S74" s="354">
        <v>19.399999999999999</v>
      </c>
      <c r="T74" s="341" t="s">
        <v>4021</v>
      </c>
      <c r="U74" s="37"/>
      <c r="V74" s="77" t="s">
        <v>4130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x14ac:dyDescent="0.45">
      <c r="A75" s="216">
        <v>74</v>
      </c>
      <c r="B75" s="31" t="s">
        <v>631</v>
      </c>
      <c r="C75" s="20">
        <v>74</v>
      </c>
      <c r="D75" s="31"/>
      <c r="E75" s="333" t="s">
        <v>4084</v>
      </c>
      <c r="F75" s="334" t="s">
        <v>151</v>
      </c>
      <c r="G75" s="334" t="s">
        <v>3793</v>
      </c>
      <c r="H75" s="335">
        <v>45701</v>
      </c>
      <c r="I75" s="333" t="s">
        <v>230</v>
      </c>
      <c r="J75" s="22" t="s">
        <v>624</v>
      </c>
      <c r="K75" s="72" t="s">
        <v>319</v>
      </c>
      <c r="L75" s="346">
        <v>3000</v>
      </c>
      <c r="M75" s="137" t="s">
        <v>4125</v>
      </c>
      <c r="N75" s="39" t="s">
        <v>4129</v>
      </c>
      <c r="O75" s="39" t="s">
        <v>4123</v>
      </c>
      <c r="P75" s="37"/>
      <c r="Q75" s="37">
        <v>10</v>
      </c>
      <c r="R75" s="81">
        <v>444</v>
      </c>
      <c r="S75" s="345">
        <v>20.8</v>
      </c>
      <c r="T75" s="80" t="s">
        <v>4022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x14ac:dyDescent="0.45">
      <c r="A76" s="216">
        <v>75</v>
      </c>
      <c r="B76" s="31" t="s">
        <v>631</v>
      </c>
      <c r="C76" s="20">
        <v>75</v>
      </c>
      <c r="D76" s="31"/>
      <c r="E76" s="333" t="s">
        <v>3954</v>
      </c>
      <c r="F76" s="334" t="s">
        <v>150</v>
      </c>
      <c r="G76" s="334" t="s">
        <v>3811</v>
      </c>
      <c r="H76" s="335">
        <v>45680</v>
      </c>
      <c r="I76" s="333" t="s">
        <v>239</v>
      </c>
      <c r="J76" s="22" t="s">
        <v>624</v>
      </c>
      <c r="K76" s="72" t="s">
        <v>3142</v>
      </c>
      <c r="L76" s="346">
        <v>2400</v>
      </c>
      <c r="M76" s="137" t="s">
        <v>642</v>
      </c>
      <c r="N76" s="39" t="s">
        <v>677</v>
      </c>
      <c r="O76" s="39" t="s">
        <v>4147</v>
      </c>
      <c r="P76" s="37"/>
      <c r="Q76" s="37">
        <v>6</v>
      </c>
      <c r="R76" s="81">
        <v>423</v>
      </c>
      <c r="S76" s="345">
        <v>20.2</v>
      </c>
      <c r="T76" s="80" t="s">
        <v>4023</v>
      </c>
      <c r="U76" s="37"/>
      <c r="V76" s="77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x14ac:dyDescent="0.45">
      <c r="A77" s="216">
        <v>76</v>
      </c>
      <c r="B77" s="31" t="s">
        <v>631</v>
      </c>
      <c r="C77" s="20">
        <v>76</v>
      </c>
      <c r="D77" s="31"/>
      <c r="E77" s="333" t="s">
        <v>3955</v>
      </c>
      <c r="F77" s="334" t="s">
        <v>150</v>
      </c>
      <c r="G77" s="334" t="s">
        <v>3793</v>
      </c>
      <c r="H77" s="335">
        <v>45756</v>
      </c>
      <c r="I77" s="333" t="s">
        <v>239</v>
      </c>
      <c r="J77" s="22" t="s">
        <v>624</v>
      </c>
      <c r="K77" s="72" t="s">
        <v>432</v>
      </c>
      <c r="L77" s="346">
        <v>1800</v>
      </c>
      <c r="M77" s="137"/>
      <c r="N77" s="39" t="s">
        <v>4147</v>
      </c>
      <c r="O77" s="39" t="s">
        <v>4147</v>
      </c>
      <c r="P77" s="39" t="s">
        <v>4147</v>
      </c>
      <c r="Q77" s="37">
        <v>6</v>
      </c>
      <c r="R77" s="81">
        <v>394</v>
      </c>
      <c r="S77" s="345">
        <v>20</v>
      </c>
      <c r="T77" s="80" t="s">
        <v>4024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x14ac:dyDescent="0.45">
      <c r="A78" s="216">
        <v>77</v>
      </c>
      <c r="B78" s="31" t="s">
        <v>631</v>
      </c>
      <c r="C78" s="20">
        <v>77</v>
      </c>
      <c r="D78" s="31"/>
      <c r="E78" s="333" t="s">
        <v>3956</v>
      </c>
      <c r="F78" s="334" t="s">
        <v>150</v>
      </c>
      <c r="G78" s="334" t="s">
        <v>3793</v>
      </c>
      <c r="H78" s="335">
        <v>45695</v>
      </c>
      <c r="I78" s="333" t="s">
        <v>237</v>
      </c>
      <c r="J78" s="22" t="s">
        <v>624</v>
      </c>
      <c r="K78" s="72" t="s">
        <v>3152</v>
      </c>
      <c r="L78" s="346">
        <v>2000</v>
      </c>
      <c r="M78" s="137"/>
      <c r="N78" s="39" t="s">
        <v>4147</v>
      </c>
      <c r="O78" s="39" t="s">
        <v>639</v>
      </c>
      <c r="P78" s="37"/>
      <c r="Q78" s="37">
        <v>14</v>
      </c>
      <c r="R78" s="81">
        <v>466</v>
      </c>
      <c r="S78" s="345">
        <v>21.8</v>
      </c>
      <c r="T78" s="80" t="s">
        <v>4025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x14ac:dyDescent="0.45">
      <c r="A79" s="216">
        <v>78</v>
      </c>
      <c r="B79" s="31" t="s">
        <v>631</v>
      </c>
      <c r="C79" s="20">
        <v>78</v>
      </c>
      <c r="D79" s="31"/>
      <c r="E79" s="333" t="s">
        <v>3957</v>
      </c>
      <c r="F79" s="334" t="s">
        <v>151</v>
      </c>
      <c r="G79" s="334" t="s">
        <v>3793</v>
      </c>
      <c r="H79" s="335">
        <v>45693</v>
      </c>
      <c r="I79" s="333" t="s">
        <v>237</v>
      </c>
      <c r="J79" s="22" t="s">
        <v>624</v>
      </c>
      <c r="K79" s="72" t="s">
        <v>2869</v>
      </c>
      <c r="L79" s="346">
        <v>2400</v>
      </c>
      <c r="M79" s="137"/>
      <c r="N79" s="39" t="s">
        <v>4147</v>
      </c>
      <c r="O79" s="39" t="s">
        <v>639</v>
      </c>
      <c r="P79" s="37"/>
      <c r="Q79" s="37">
        <v>16</v>
      </c>
      <c r="R79" s="81">
        <v>340</v>
      </c>
      <c r="S79" s="345">
        <v>17.8</v>
      </c>
      <c r="T79" s="80" t="s">
        <v>4026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x14ac:dyDescent="0.45">
      <c r="A80" s="216">
        <v>79</v>
      </c>
      <c r="B80" s="31" t="s">
        <v>631</v>
      </c>
      <c r="C80" s="20">
        <v>79</v>
      </c>
      <c r="D80" s="31"/>
      <c r="E80" s="333" t="s">
        <v>3958</v>
      </c>
      <c r="F80" s="334" t="s">
        <v>151</v>
      </c>
      <c r="G80" s="334" t="s">
        <v>3793</v>
      </c>
      <c r="H80" s="335">
        <v>45752</v>
      </c>
      <c r="I80" s="333" t="s">
        <v>3911</v>
      </c>
      <c r="J80" s="22" t="s">
        <v>624</v>
      </c>
      <c r="K80" s="72" t="s">
        <v>441</v>
      </c>
      <c r="L80" s="346">
        <v>2400</v>
      </c>
      <c r="M80" s="137"/>
      <c r="N80" s="39" t="s">
        <v>4133</v>
      </c>
      <c r="O80" s="39" t="s">
        <v>4133</v>
      </c>
      <c r="P80" s="39" t="s">
        <v>4133</v>
      </c>
      <c r="Q80" s="37">
        <v>10</v>
      </c>
      <c r="R80" s="81">
        <v>390</v>
      </c>
      <c r="S80" s="345">
        <v>19.2</v>
      </c>
      <c r="T80" s="80" t="s">
        <v>4027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x14ac:dyDescent="0.45">
      <c r="A81" s="216">
        <v>80</v>
      </c>
      <c r="B81" s="31" t="s">
        <v>631</v>
      </c>
      <c r="C81" s="20">
        <v>80</v>
      </c>
      <c r="D81" s="31"/>
      <c r="E81" s="333" t="s">
        <v>3959</v>
      </c>
      <c r="F81" s="334" t="s">
        <v>151</v>
      </c>
      <c r="G81" s="334" t="s">
        <v>3793</v>
      </c>
      <c r="H81" s="335">
        <v>45759</v>
      </c>
      <c r="I81" s="333" t="s">
        <v>3914</v>
      </c>
      <c r="J81" s="22" t="s">
        <v>624</v>
      </c>
      <c r="K81" s="72" t="s">
        <v>599</v>
      </c>
      <c r="L81" s="346">
        <v>2400</v>
      </c>
      <c r="M81" s="137"/>
      <c r="N81" s="39" t="s">
        <v>639</v>
      </c>
      <c r="O81" s="39" t="s">
        <v>639</v>
      </c>
      <c r="P81" s="39" t="s">
        <v>639</v>
      </c>
      <c r="Q81" s="37">
        <v>15</v>
      </c>
      <c r="R81" s="86">
        <v>352</v>
      </c>
      <c r="S81" s="345">
        <v>18.600000000000001</v>
      </c>
      <c r="T81" s="80" t="s">
        <v>4028</v>
      </c>
      <c r="U81" s="37"/>
      <c r="V81" s="77" t="s">
        <v>4143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x14ac:dyDescent="0.45">
      <c r="A82" s="216">
        <v>81</v>
      </c>
      <c r="B82" s="31" t="s">
        <v>631</v>
      </c>
      <c r="C82" s="20">
        <v>81</v>
      </c>
      <c r="D82" s="31"/>
      <c r="E82" s="333" t="s">
        <v>3960</v>
      </c>
      <c r="F82" s="334" t="s">
        <v>151</v>
      </c>
      <c r="G82" s="334" t="s">
        <v>3793</v>
      </c>
      <c r="H82" s="335">
        <v>45695</v>
      </c>
      <c r="I82" s="333" t="s">
        <v>2711</v>
      </c>
      <c r="J82" s="22" t="s">
        <v>624</v>
      </c>
      <c r="K82" s="72" t="s">
        <v>294</v>
      </c>
      <c r="L82" s="346">
        <v>2800</v>
      </c>
      <c r="M82" s="137"/>
      <c r="N82" s="39" t="s">
        <v>4124</v>
      </c>
      <c r="O82" s="39" t="s">
        <v>4124</v>
      </c>
      <c r="P82" s="37"/>
      <c r="Q82" s="37">
        <v>13</v>
      </c>
      <c r="R82" s="81">
        <v>428</v>
      </c>
      <c r="S82" s="345">
        <v>20</v>
      </c>
      <c r="T82" s="80" t="s">
        <v>4029</v>
      </c>
      <c r="U82" s="37"/>
      <c r="V82" s="77" t="s">
        <v>4143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x14ac:dyDescent="0.45">
      <c r="A83" s="216">
        <v>82</v>
      </c>
      <c r="B83" s="31" t="s">
        <v>631</v>
      </c>
      <c r="C83" s="20">
        <v>82</v>
      </c>
      <c r="D83" s="31"/>
      <c r="E83" s="333" t="s">
        <v>3961</v>
      </c>
      <c r="F83" s="334" t="s">
        <v>151</v>
      </c>
      <c r="G83" s="334" t="s">
        <v>3811</v>
      </c>
      <c r="H83" s="335">
        <v>45687</v>
      </c>
      <c r="I83" s="333" t="s">
        <v>2712</v>
      </c>
      <c r="J83" s="22" t="s">
        <v>624</v>
      </c>
      <c r="K83" s="72" t="s">
        <v>4115</v>
      </c>
      <c r="L83" s="346">
        <v>2400</v>
      </c>
      <c r="M83" s="137"/>
      <c r="N83" s="39" t="s">
        <v>4157</v>
      </c>
      <c r="O83" s="39" t="s">
        <v>4157</v>
      </c>
      <c r="P83" s="37"/>
      <c r="Q83" s="37">
        <v>5</v>
      </c>
      <c r="R83" s="81">
        <v>361</v>
      </c>
      <c r="S83" s="345">
        <v>19</v>
      </c>
      <c r="T83" s="80" t="s">
        <v>4003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x14ac:dyDescent="0.45">
      <c r="A84" s="216">
        <v>83</v>
      </c>
      <c r="B84" s="31" t="s">
        <v>631</v>
      </c>
      <c r="C84" s="20">
        <v>83</v>
      </c>
      <c r="D84" s="31"/>
      <c r="E84" s="333" t="s">
        <v>3962</v>
      </c>
      <c r="F84" s="334" t="s">
        <v>151</v>
      </c>
      <c r="G84" s="334" t="s">
        <v>3797</v>
      </c>
      <c r="H84" s="335">
        <v>45713</v>
      </c>
      <c r="I84" s="333" t="s">
        <v>413</v>
      </c>
      <c r="J84" s="22" t="s">
        <v>624</v>
      </c>
      <c r="K84" s="72" t="s">
        <v>325</v>
      </c>
      <c r="L84" s="346">
        <v>1600</v>
      </c>
      <c r="M84" s="137" t="s">
        <v>642</v>
      </c>
      <c r="N84" s="39" t="s">
        <v>4152</v>
      </c>
      <c r="O84" s="39" t="s">
        <v>639</v>
      </c>
      <c r="P84" s="37"/>
      <c r="Q84" s="37">
        <v>16</v>
      </c>
      <c r="R84" s="81">
        <v>378</v>
      </c>
      <c r="S84" s="345">
        <v>19.600000000000001</v>
      </c>
      <c r="T84" s="80" t="s">
        <v>4025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x14ac:dyDescent="0.45">
      <c r="A85" s="216">
        <v>84</v>
      </c>
      <c r="B85" s="31" t="s">
        <v>631</v>
      </c>
      <c r="C85" s="20">
        <v>84</v>
      </c>
      <c r="D85" s="31"/>
      <c r="E85" s="333" t="s">
        <v>3963</v>
      </c>
      <c r="F85" s="334" t="s">
        <v>151</v>
      </c>
      <c r="G85" s="334" t="s">
        <v>3795</v>
      </c>
      <c r="H85" s="335">
        <v>45764</v>
      </c>
      <c r="I85" s="333" t="s">
        <v>3964</v>
      </c>
      <c r="J85" s="22" t="s">
        <v>624</v>
      </c>
      <c r="K85" s="72" t="s">
        <v>4110</v>
      </c>
      <c r="L85" s="346">
        <v>1600</v>
      </c>
      <c r="M85" s="138"/>
      <c r="N85" s="39" t="s">
        <v>4139</v>
      </c>
      <c r="O85" s="39" t="s">
        <v>4136</v>
      </c>
      <c r="P85" s="39"/>
      <c r="Q85" s="37">
        <v>16</v>
      </c>
      <c r="R85" s="81">
        <v>369</v>
      </c>
      <c r="S85" s="345">
        <v>19.399999999999999</v>
      </c>
      <c r="T85" s="80" t="s">
        <v>4025</v>
      </c>
      <c r="U85" s="37"/>
      <c r="V85" s="77" t="s">
        <v>4145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x14ac:dyDescent="0.45">
      <c r="A86" s="216">
        <v>85</v>
      </c>
      <c r="B86" s="31" t="s">
        <v>631</v>
      </c>
      <c r="C86" s="20">
        <v>85</v>
      </c>
      <c r="D86" s="31"/>
      <c r="E86" s="333" t="s">
        <v>3965</v>
      </c>
      <c r="F86" s="334" t="s">
        <v>151</v>
      </c>
      <c r="G86" s="334" t="s">
        <v>3793</v>
      </c>
      <c r="H86" s="335">
        <v>45767</v>
      </c>
      <c r="I86" s="333" t="s">
        <v>241</v>
      </c>
      <c r="J86" s="22" t="s">
        <v>624</v>
      </c>
      <c r="K86" s="72" t="s">
        <v>4116</v>
      </c>
      <c r="L86" s="346">
        <v>1200</v>
      </c>
      <c r="M86" s="137"/>
      <c r="N86" s="355" t="s">
        <v>4162</v>
      </c>
      <c r="O86" s="39" t="s">
        <v>4157</v>
      </c>
      <c r="P86" s="37"/>
      <c r="Q86" s="37">
        <v>12</v>
      </c>
      <c r="R86" s="81">
        <v>382</v>
      </c>
      <c r="S86" s="345">
        <v>20</v>
      </c>
      <c r="T86" s="80" t="s">
        <v>4025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x14ac:dyDescent="0.45">
      <c r="A87" s="216">
        <v>86</v>
      </c>
      <c r="B87" s="31" t="s">
        <v>631</v>
      </c>
      <c r="C87" s="20">
        <v>86</v>
      </c>
      <c r="D87" s="31"/>
      <c r="E87" s="333" t="s">
        <v>3966</v>
      </c>
      <c r="F87" s="334" t="s">
        <v>151</v>
      </c>
      <c r="G87" s="334" t="s">
        <v>3793</v>
      </c>
      <c r="H87" s="335">
        <v>45766</v>
      </c>
      <c r="I87" s="333" t="s">
        <v>240</v>
      </c>
      <c r="J87" s="22" t="s">
        <v>624</v>
      </c>
      <c r="K87" s="72" t="s">
        <v>4109</v>
      </c>
      <c r="L87" s="346">
        <v>3000</v>
      </c>
      <c r="M87" s="252"/>
      <c r="N87" s="39" t="s">
        <v>4157</v>
      </c>
      <c r="O87" s="39" t="s">
        <v>4157</v>
      </c>
      <c r="P87" s="37"/>
      <c r="Q87" s="37">
        <v>10</v>
      </c>
      <c r="R87" s="81">
        <v>390</v>
      </c>
      <c r="S87" s="345">
        <v>19.3</v>
      </c>
      <c r="T87" s="80" t="s">
        <v>4030</v>
      </c>
      <c r="U87" s="37"/>
      <c r="V87" s="77" t="s">
        <v>4120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x14ac:dyDescent="0.45">
      <c r="A88" s="216">
        <v>87</v>
      </c>
      <c r="B88" s="31" t="s">
        <v>631</v>
      </c>
      <c r="C88" s="20">
        <v>87</v>
      </c>
      <c r="D88" s="31"/>
      <c r="E88" s="333" t="s">
        <v>3967</v>
      </c>
      <c r="F88" s="334" t="s">
        <v>151</v>
      </c>
      <c r="G88" s="334" t="s">
        <v>3811</v>
      </c>
      <c r="H88" s="335">
        <v>45714</v>
      </c>
      <c r="I88" s="333" t="s">
        <v>3968</v>
      </c>
      <c r="J88" s="22" t="s">
        <v>624</v>
      </c>
      <c r="K88" s="72" t="s">
        <v>309</v>
      </c>
      <c r="L88" s="346">
        <v>5000</v>
      </c>
      <c r="M88" s="137" t="s">
        <v>4161</v>
      </c>
      <c r="N88" s="39" t="s">
        <v>4158</v>
      </c>
      <c r="O88" s="39" t="s">
        <v>4157</v>
      </c>
      <c r="P88" s="39" t="s">
        <v>639</v>
      </c>
      <c r="Q88" s="37">
        <v>5</v>
      </c>
      <c r="R88" s="81">
        <v>406</v>
      </c>
      <c r="S88" s="345">
        <v>19.8</v>
      </c>
      <c r="T88" s="80" t="s">
        <v>4003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x14ac:dyDescent="0.45">
      <c r="A89" s="216">
        <v>88</v>
      </c>
      <c r="B89" s="31" t="s">
        <v>631</v>
      </c>
      <c r="C89" s="20">
        <v>88</v>
      </c>
      <c r="D89" s="31"/>
      <c r="E89" s="333" t="s">
        <v>3969</v>
      </c>
      <c r="F89" s="334" t="s">
        <v>150</v>
      </c>
      <c r="G89" s="334" t="s">
        <v>3793</v>
      </c>
      <c r="H89" s="335">
        <v>45697</v>
      </c>
      <c r="I89" s="333" t="s">
        <v>764</v>
      </c>
      <c r="J89" s="22" t="s">
        <v>624</v>
      </c>
      <c r="K89" s="72" t="s">
        <v>307</v>
      </c>
      <c r="L89" s="346">
        <v>3600</v>
      </c>
      <c r="M89" s="137" t="s">
        <v>641</v>
      </c>
      <c r="N89" s="39" t="s">
        <v>640</v>
      </c>
      <c r="O89" s="39" t="s">
        <v>4157</v>
      </c>
      <c r="P89" s="37"/>
      <c r="Q89" s="37">
        <v>8</v>
      </c>
      <c r="R89" s="81">
        <v>433</v>
      </c>
      <c r="S89" s="345">
        <v>20</v>
      </c>
      <c r="T89" s="80" t="s">
        <v>4003</v>
      </c>
      <c r="U89" s="37"/>
      <c r="V89" s="77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x14ac:dyDescent="0.45">
      <c r="A90" s="216">
        <v>89</v>
      </c>
      <c r="B90" s="31" t="s">
        <v>631</v>
      </c>
      <c r="C90" s="20">
        <v>89</v>
      </c>
      <c r="D90" s="31"/>
      <c r="E90" s="333" t="s">
        <v>3970</v>
      </c>
      <c r="F90" s="334" t="s">
        <v>150</v>
      </c>
      <c r="G90" s="334" t="s">
        <v>3811</v>
      </c>
      <c r="H90" s="335">
        <v>45714</v>
      </c>
      <c r="I90" s="333" t="s">
        <v>3971</v>
      </c>
      <c r="J90" s="22" t="s">
        <v>624</v>
      </c>
      <c r="K90" s="72" t="s">
        <v>292</v>
      </c>
      <c r="L90" s="346">
        <v>3200</v>
      </c>
      <c r="M90" s="137" t="s">
        <v>642</v>
      </c>
      <c r="N90" s="39" t="s">
        <v>4163</v>
      </c>
      <c r="O90" s="39" t="s">
        <v>4163</v>
      </c>
      <c r="P90" s="37"/>
      <c r="Q90" s="37">
        <v>6</v>
      </c>
      <c r="R90" s="81">
        <v>397</v>
      </c>
      <c r="S90" s="345">
        <v>19.399999999999999</v>
      </c>
      <c r="T90" s="80" t="s">
        <v>4006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x14ac:dyDescent="0.45">
      <c r="A91" s="216">
        <v>90</v>
      </c>
      <c r="B91" s="31" t="s">
        <v>631</v>
      </c>
      <c r="C91" s="20">
        <v>90</v>
      </c>
      <c r="D91" s="31"/>
      <c r="E91" s="333" t="s">
        <v>3972</v>
      </c>
      <c r="F91" s="334" t="s">
        <v>150</v>
      </c>
      <c r="G91" s="334" t="s">
        <v>3793</v>
      </c>
      <c r="H91" s="335">
        <v>45729</v>
      </c>
      <c r="I91" s="333" t="s">
        <v>2715</v>
      </c>
      <c r="J91" s="22" t="s">
        <v>624</v>
      </c>
      <c r="K91" s="72" t="s">
        <v>305</v>
      </c>
      <c r="L91" s="346">
        <v>3200</v>
      </c>
      <c r="M91" s="137"/>
      <c r="N91" s="39" t="s">
        <v>4157</v>
      </c>
      <c r="O91" s="39" t="s">
        <v>4157</v>
      </c>
      <c r="P91" s="37"/>
      <c r="Q91" s="37">
        <v>6</v>
      </c>
      <c r="R91" s="81">
        <v>470</v>
      </c>
      <c r="S91" s="345">
        <v>22</v>
      </c>
      <c r="T91" s="80" t="s">
        <v>4003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x14ac:dyDescent="0.45">
      <c r="A92" s="218">
        <v>91</v>
      </c>
      <c r="B92" s="30" t="s">
        <v>632</v>
      </c>
      <c r="C92" s="21">
        <v>1</v>
      </c>
      <c r="D92" s="30"/>
      <c r="E92" s="337" t="s">
        <v>3792</v>
      </c>
      <c r="F92" s="338" t="s">
        <v>150</v>
      </c>
      <c r="G92" s="338" t="s">
        <v>3793</v>
      </c>
      <c r="H92" s="339">
        <v>45704</v>
      </c>
      <c r="I92" s="337" t="s">
        <v>225</v>
      </c>
      <c r="J92" s="48" t="s">
        <v>625</v>
      </c>
      <c r="K92" s="72" t="s">
        <v>263</v>
      </c>
      <c r="L92" s="336">
        <v>8000</v>
      </c>
      <c r="M92" s="39"/>
      <c r="N92" s="89" t="s">
        <v>4136</v>
      </c>
      <c r="O92" s="39" t="s">
        <v>4136</v>
      </c>
      <c r="P92" s="1"/>
      <c r="Q92" s="37">
        <v>6</v>
      </c>
      <c r="R92" s="81">
        <v>406</v>
      </c>
      <c r="S92" s="345">
        <v>20.399999999999999</v>
      </c>
      <c r="T92" s="80" t="s">
        <v>4010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x14ac:dyDescent="0.45">
      <c r="A93" s="218">
        <v>92</v>
      </c>
      <c r="B93" s="30" t="s">
        <v>632</v>
      </c>
      <c r="C93" s="21">
        <v>2</v>
      </c>
      <c r="D93" s="30"/>
      <c r="E93" s="337" t="s">
        <v>3794</v>
      </c>
      <c r="F93" s="338" t="s">
        <v>150</v>
      </c>
      <c r="G93" s="338" t="s">
        <v>3795</v>
      </c>
      <c r="H93" s="339">
        <v>45776</v>
      </c>
      <c r="I93" s="337" t="s">
        <v>225</v>
      </c>
      <c r="J93" s="48" t="s">
        <v>625</v>
      </c>
      <c r="K93" s="72" t="s">
        <v>261</v>
      </c>
      <c r="L93" s="336">
        <v>15000</v>
      </c>
      <c r="M93" s="39" t="s">
        <v>642</v>
      </c>
      <c r="N93" s="39" t="s">
        <v>4135</v>
      </c>
      <c r="O93" s="39" t="s">
        <v>4136</v>
      </c>
      <c r="P93" s="37"/>
      <c r="Q93" s="37">
        <v>13</v>
      </c>
      <c r="R93" s="81">
        <v>423</v>
      </c>
      <c r="S93" s="345">
        <v>20</v>
      </c>
      <c r="T93" s="80" t="s">
        <v>4033</v>
      </c>
      <c r="U93" s="37"/>
      <c r="V93" s="77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x14ac:dyDescent="0.45">
      <c r="A94" s="218">
        <v>93</v>
      </c>
      <c r="B94" s="30" t="s">
        <v>632</v>
      </c>
      <c r="C94" s="21">
        <v>3</v>
      </c>
      <c r="D94" s="30"/>
      <c r="E94" s="337" t="s">
        <v>3796</v>
      </c>
      <c r="F94" s="338" t="s">
        <v>151</v>
      </c>
      <c r="G94" s="338" t="s">
        <v>3797</v>
      </c>
      <c r="H94" s="339">
        <v>45676</v>
      </c>
      <c r="I94" s="337" t="s">
        <v>225</v>
      </c>
      <c r="J94" s="48" t="s">
        <v>625</v>
      </c>
      <c r="K94" s="72" t="s">
        <v>2862</v>
      </c>
      <c r="L94" s="336">
        <v>4000</v>
      </c>
      <c r="M94" s="39" t="s">
        <v>642</v>
      </c>
      <c r="N94" s="39" t="s">
        <v>4135</v>
      </c>
      <c r="O94" s="39" t="s">
        <v>4136</v>
      </c>
      <c r="P94" s="1"/>
      <c r="Q94" s="37">
        <v>11</v>
      </c>
      <c r="R94" s="81">
        <v>400</v>
      </c>
      <c r="S94" s="345">
        <v>19.5</v>
      </c>
      <c r="T94" s="80" t="s">
        <v>4034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x14ac:dyDescent="0.45">
      <c r="A95" s="218">
        <v>94</v>
      </c>
      <c r="B95" s="30" t="s">
        <v>632</v>
      </c>
      <c r="C95" s="21">
        <v>4</v>
      </c>
      <c r="D95" s="30"/>
      <c r="E95" s="337" t="s">
        <v>3798</v>
      </c>
      <c r="F95" s="338" t="s">
        <v>151</v>
      </c>
      <c r="G95" s="338" t="s">
        <v>3799</v>
      </c>
      <c r="H95" s="339">
        <v>45680</v>
      </c>
      <c r="I95" s="337" t="s">
        <v>225</v>
      </c>
      <c r="J95" s="48" t="s">
        <v>625</v>
      </c>
      <c r="K95" s="72" t="s">
        <v>257</v>
      </c>
      <c r="L95" s="336">
        <v>7000</v>
      </c>
      <c r="M95" s="39" t="s">
        <v>642</v>
      </c>
      <c r="N95" s="39" t="s">
        <v>641</v>
      </c>
      <c r="O95" s="39" t="s">
        <v>4136</v>
      </c>
      <c r="P95" s="39"/>
      <c r="Q95" s="37">
        <v>10</v>
      </c>
      <c r="R95" s="81">
        <v>446</v>
      </c>
      <c r="S95" s="345">
        <v>20.2</v>
      </c>
      <c r="T95" s="80" t="s">
        <v>4016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x14ac:dyDescent="0.45">
      <c r="A96" s="218">
        <v>95</v>
      </c>
      <c r="B96" s="30" t="s">
        <v>632</v>
      </c>
      <c r="C96" s="21">
        <v>5</v>
      </c>
      <c r="D96" s="30"/>
      <c r="E96" s="337" t="s">
        <v>3800</v>
      </c>
      <c r="F96" s="338" t="s">
        <v>150</v>
      </c>
      <c r="G96" s="338" t="s">
        <v>3799</v>
      </c>
      <c r="H96" s="339">
        <v>45723</v>
      </c>
      <c r="I96" s="337" t="s">
        <v>247</v>
      </c>
      <c r="J96" s="48" t="s">
        <v>625</v>
      </c>
      <c r="K96" s="72" t="s">
        <v>258</v>
      </c>
      <c r="L96" s="336">
        <v>8000</v>
      </c>
      <c r="M96" s="39"/>
      <c r="N96" s="39" t="s">
        <v>4136</v>
      </c>
      <c r="O96" s="39" t="s">
        <v>4136</v>
      </c>
      <c r="P96" s="39"/>
      <c r="Q96" s="37">
        <v>10</v>
      </c>
      <c r="R96" s="81">
        <v>481</v>
      </c>
      <c r="S96" s="345">
        <v>21.4</v>
      </c>
      <c r="T96" s="80" t="s">
        <v>4016</v>
      </c>
      <c r="U96" s="37"/>
      <c r="V96" s="77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x14ac:dyDescent="0.45">
      <c r="A97" s="218">
        <v>96</v>
      </c>
      <c r="B97" s="30" t="s">
        <v>632</v>
      </c>
      <c r="C97" s="21">
        <v>6</v>
      </c>
      <c r="D97" s="30"/>
      <c r="E97" s="337" t="s">
        <v>3801</v>
      </c>
      <c r="F97" s="338" t="s">
        <v>151</v>
      </c>
      <c r="G97" s="338" t="s">
        <v>3793</v>
      </c>
      <c r="H97" s="339">
        <v>45691</v>
      </c>
      <c r="I97" s="337" t="s">
        <v>247</v>
      </c>
      <c r="J97" s="48" t="s">
        <v>625</v>
      </c>
      <c r="K97" s="72" t="s">
        <v>263</v>
      </c>
      <c r="L97" s="336">
        <v>6000</v>
      </c>
      <c r="M97" s="39"/>
      <c r="N97" s="39" t="s">
        <v>4139</v>
      </c>
      <c r="O97" s="39" t="s">
        <v>4136</v>
      </c>
      <c r="P97" s="39"/>
      <c r="Q97" s="37">
        <v>6</v>
      </c>
      <c r="R97" s="81">
        <v>400</v>
      </c>
      <c r="S97" s="345">
        <v>20.5</v>
      </c>
      <c r="T97" s="80" t="s">
        <v>4006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x14ac:dyDescent="0.45">
      <c r="A98" s="218">
        <v>97</v>
      </c>
      <c r="B98" s="30" t="s">
        <v>632</v>
      </c>
      <c r="C98" s="21">
        <v>7</v>
      </c>
      <c r="D98" s="30"/>
      <c r="E98" s="337" t="s">
        <v>3802</v>
      </c>
      <c r="F98" s="338" t="s">
        <v>151</v>
      </c>
      <c r="G98" s="338" t="s">
        <v>3795</v>
      </c>
      <c r="H98" s="339">
        <v>45771</v>
      </c>
      <c r="I98" s="337" t="s">
        <v>247</v>
      </c>
      <c r="J98" s="48" t="s">
        <v>625</v>
      </c>
      <c r="K98" s="72" t="s">
        <v>275</v>
      </c>
      <c r="L98" s="336">
        <v>7000</v>
      </c>
      <c r="M98" s="39"/>
      <c r="N98" s="39" t="s">
        <v>4136</v>
      </c>
      <c r="O98" s="39" t="s">
        <v>4136</v>
      </c>
      <c r="P98" s="39" t="s">
        <v>4136</v>
      </c>
      <c r="Q98" s="37">
        <v>6</v>
      </c>
      <c r="R98" s="81">
        <v>444</v>
      </c>
      <c r="S98" s="345">
        <v>20.5</v>
      </c>
      <c r="T98" s="80" t="s">
        <v>4035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x14ac:dyDescent="0.45">
      <c r="A99" s="218">
        <v>98</v>
      </c>
      <c r="B99" s="30" t="s">
        <v>632</v>
      </c>
      <c r="C99" s="21">
        <v>8</v>
      </c>
      <c r="D99" s="30"/>
      <c r="E99" s="337" t="s">
        <v>3803</v>
      </c>
      <c r="F99" s="338" t="s">
        <v>150</v>
      </c>
      <c r="G99" s="338" t="s">
        <v>3793</v>
      </c>
      <c r="H99" s="339">
        <v>45674</v>
      </c>
      <c r="I99" s="337" t="s">
        <v>224</v>
      </c>
      <c r="J99" s="48" t="s">
        <v>625</v>
      </c>
      <c r="K99" s="72" t="s">
        <v>271</v>
      </c>
      <c r="L99" s="336">
        <v>8000</v>
      </c>
      <c r="M99" s="39" t="s">
        <v>639</v>
      </c>
      <c r="N99" s="39" t="s">
        <v>640</v>
      </c>
      <c r="O99" s="39" t="s">
        <v>4147</v>
      </c>
      <c r="P99" s="39"/>
      <c r="Q99" s="37">
        <v>10</v>
      </c>
      <c r="R99" s="81">
        <v>473</v>
      </c>
      <c r="S99" s="345">
        <v>21.2</v>
      </c>
      <c r="T99" s="80" t="s">
        <v>4036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x14ac:dyDescent="0.45">
      <c r="A100" s="218">
        <v>99</v>
      </c>
      <c r="B100" s="30" t="s">
        <v>632</v>
      </c>
      <c r="C100" s="21">
        <v>9</v>
      </c>
      <c r="D100" s="30"/>
      <c r="E100" s="337" t="s">
        <v>3804</v>
      </c>
      <c r="F100" s="338" t="s">
        <v>151</v>
      </c>
      <c r="G100" s="338" t="s">
        <v>3793</v>
      </c>
      <c r="H100" s="339">
        <v>45692</v>
      </c>
      <c r="I100" s="337" t="s">
        <v>224</v>
      </c>
      <c r="J100" s="48" t="s">
        <v>625</v>
      </c>
      <c r="K100" s="72" t="s">
        <v>258</v>
      </c>
      <c r="L100" s="336">
        <v>8000</v>
      </c>
      <c r="M100" s="137" t="s">
        <v>642</v>
      </c>
      <c r="N100" s="39" t="s">
        <v>4149</v>
      </c>
      <c r="O100" s="39" t="s">
        <v>4147</v>
      </c>
      <c r="P100" s="37"/>
      <c r="Q100" s="37">
        <v>7</v>
      </c>
      <c r="R100" s="81">
        <v>427</v>
      </c>
      <c r="S100" s="345">
        <v>19.5</v>
      </c>
      <c r="T100" s="80" t="s">
        <v>4010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x14ac:dyDescent="0.45">
      <c r="A101" s="218">
        <v>100</v>
      </c>
      <c r="B101" s="30" t="s">
        <v>632</v>
      </c>
      <c r="C101" s="21">
        <v>10</v>
      </c>
      <c r="D101" s="30"/>
      <c r="E101" s="337" t="s">
        <v>3805</v>
      </c>
      <c r="F101" s="338" t="s">
        <v>151</v>
      </c>
      <c r="G101" s="338" t="s">
        <v>3795</v>
      </c>
      <c r="H101" s="339">
        <v>45756</v>
      </c>
      <c r="I101" s="337" t="s">
        <v>224</v>
      </c>
      <c r="J101" s="48" t="s">
        <v>625</v>
      </c>
      <c r="K101" s="72" t="s">
        <v>263</v>
      </c>
      <c r="L101" s="336">
        <v>5000</v>
      </c>
      <c r="M101" s="91"/>
      <c r="N101" s="39" t="s">
        <v>639</v>
      </c>
      <c r="O101" s="39" t="s">
        <v>639</v>
      </c>
      <c r="P101" s="39"/>
      <c r="Q101" s="37">
        <v>10</v>
      </c>
      <c r="R101" s="81">
        <v>412</v>
      </c>
      <c r="S101" s="345">
        <v>20</v>
      </c>
      <c r="T101" s="80" t="s">
        <v>4021</v>
      </c>
      <c r="U101" s="37"/>
      <c r="V101" s="77" t="s">
        <v>4117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x14ac:dyDescent="0.45">
      <c r="A102" s="218">
        <v>101</v>
      </c>
      <c r="B102" s="30" t="s">
        <v>632</v>
      </c>
      <c r="C102" s="21">
        <v>11</v>
      </c>
      <c r="D102" s="30"/>
      <c r="E102" s="337" t="s">
        <v>3806</v>
      </c>
      <c r="F102" s="338" t="s">
        <v>150</v>
      </c>
      <c r="G102" s="338" t="s">
        <v>3795</v>
      </c>
      <c r="H102" s="339">
        <v>45713</v>
      </c>
      <c r="I102" s="337" t="s">
        <v>2705</v>
      </c>
      <c r="J102" s="48" t="s">
        <v>625</v>
      </c>
      <c r="K102" s="72" t="s">
        <v>422</v>
      </c>
      <c r="L102" s="336">
        <v>8000</v>
      </c>
      <c r="M102" s="39" t="s">
        <v>4132</v>
      </c>
      <c r="N102" s="39" t="s">
        <v>4132</v>
      </c>
      <c r="O102" s="39" t="s">
        <v>4133</v>
      </c>
      <c r="P102" s="39" t="s">
        <v>639</v>
      </c>
      <c r="Q102" s="37">
        <v>8</v>
      </c>
      <c r="R102" s="81">
        <v>418</v>
      </c>
      <c r="S102" s="345">
        <v>20.6</v>
      </c>
      <c r="T102" s="80" t="s">
        <v>4008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x14ac:dyDescent="0.45">
      <c r="A103" s="218">
        <v>102</v>
      </c>
      <c r="B103" s="30" t="s">
        <v>632</v>
      </c>
      <c r="C103" s="21">
        <v>12</v>
      </c>
      <c r="D103" s="30"/>
      <c r="E103" s="337" t="s">
        <v>3807</v>
      </c>
      <c r="F103" s="338" t="s">
        <v>150</v>
      </c>
      <c r="G103" s="338" t="s">
        <v>3793</v>
      </c>
      <c r="H103" s="339">
        <v>45760</v>
      </c>
      <c r="I103" s="337" t="s">
        <v>2705</v>
      </c>
      <c r="J103" s="48" t="s">
        <v>625</v>
      </c>
      <c r="K103" s="72" t="s">
        <v>271</v>
      </c>
      <c r="L103" s="336">
        <v>7000</v>
      </c>
      <c r="M103" s="39" t="s">
        <v>4132</v>
      </c>
      <c r="N103" s="39" t="s">
        <v>4132</v>
      </c>
      <c r="O103" s="39" t="s">
        <v>4133</v>
      </c>
      <c r="P103" s="39" t="s">
        <v>639</v>
      </c>
      <c r="Q103" s="47">
        <v>9</v>
      </c>
      <c r="R103" s="81">
        <v>379</v>
      </c>
      <c r="S103" s="345">
        <v>20.100000000000001</v>
      </c>
      <c r="T103" s="80" t="s">
        <v>4037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x14ac:dyDescent="0.45">
      <c r="A104" s="218">
        <v>103</v>
      </c>
      <c r="B104" s="30" t="s">
        <v>632</v>
      </c>
      <c r="C104" s="21">
        <v>13</v>
      </c>
      <c r="D104" s="30"/>
      <c r="E104" s="337" t="s">
        <v>3808</v>
      </c>
      <c r="F104" s="338" t="s">
        <v>151</v>
      </c>
      <c r="G104" s="338" t="s">
        <v>3793</v>
      </c>
      <c r="H104" s="339">
        <v>45673</v>
      </c>
      <c r="I104" s="337" t="s">
        <v>2705</v>
      </c>
      <c r="J104" s="48" t="s">
        <v>625</v>
      </c>
      <c r="K104" s="72" t="s">
        <v>275</v>
      </c>
      <c r="L104" s="336">
        <v>7000</v>
      </c>
      <c r="M104" s="37"/>
      <c r="N104" s="39" t="s">
        <v>639</v>
      </c>
      <c r="O104" s="39" t="s">
        <v>4133</v>
      </c>
      <c r="P104" s="39"/>
      <c r="Q104" s="37">
        <v>8</v>
      </c>
      <c r="R104" s="81">
        <v>440</v>
      </c>
      <c r="S104" s="345">
        <v>19.5</v>
      </c>
      <c r="T104" s="340" t="s">
        <v>4038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x14ac:dyDescent="0.45">
      <c r="A105" s="218">
        <v>104</v>
      </c>
      <c r="B105" s="30" t="s">
        <v>632</v>
      </c>
      <c r="C105" s="21">
        <v>14</v>
      </c>
      <c r="D105" s="30"/>
      <c r="E105" s="337" t="s">
        <v>3809</v>
      </c>
      <c r="F105" s="338" t="s">
        <v>151</v>
      </c>
      <c r="G105" s="338" t="s">
        <v>3795</v>
      </c>
      <c r="H105" s="339">
        <v>45702</v>
      </c>
      <c r="I105" s="337" t="s">
        <v>2705</v>
      </c>
      <c r="J105" s="48" t="s">
        <v>625</v>
      </c>
      <c r="K105" s="72" t="s">
        <v>276</v>
      </c>
      <c r="L105" s="336">
        <v>6000</v>
      </c>
      <c r="M105" s="39"/>
      <c r="N105" s="39" t="s">
        <v>4133</v>
      </c>
      <c r="O105" s="39" t="s">
        <v>4134</v>
      </c>
      <c r="P105" s="37"/>
      <c r="Q105" s="37">
        <v>8</v>
      </c>
      <c r="R105" s="81">
        <v>388</v>
      </c>
      <c r="S105" s="345">
        <v>20</v>
      </c>
      <c r="T105" s="80" t="s">
        <v>4040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x14ac:dyDescent="0.45">
      <c r="A106" s="218">
        <v>105</v>
      </c>
      <c r="B106" s="30" t="s">
        <v>632</v>
      </c>
      <c r="C106" s="21">
        <v>15</v>
      </c>
      <c r="D106" s="30"/>
      <c r="E106" s="337" t="s">
        <v>3810</v>
      </c>
      <c r="F106" s="338" t="s">
        <v>151</v>
      </c>
      <c r="G106" s="338" t="s">
        <v>3811</v>
      </c>
      <c r="H106" s="339">
        <v>45729</v>
      </c>
      <c r="I106" s="337" t="s">
        <v>236</v>
      </c>
      <c r="J106" s="48" t="s">
        <v>625</v>
      </c>
      <c r="K106" s="72" t="s">
        <v>4108</v>
      </c>
      <c r="L106" s="336">
        <v>3600</v>
      </c>
      <c r="M106" s="39" t="s">
        <v>4135</v>
      </c>
      <c r="N106" s="39" t="s">
        <v>4136</v>
      </c>
      <c r="O106" s="39" t="s">
        <v>4139</v>
      </c>
      <c r="P106" s="1"/>
      <c r="Q106" s="37">
        <v>7</v>
      </c>
      <c r="R106" s="81">
        <v>394</v>
      </c>
      <c r="S106" s="345">
        <v>20</v>
      </c>
      <c r="T106" s="80" t="s">
        <v>4010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x14ac:dyDescent="0.45">
      <c r="A107" s="218">
        <v>106</v>
      </c>
      <c r="B107" s="30" t="s">
        <v>632</v>
      </c>
      <c r="C107" s="21">
        <v>16</v>
      </c>
      <c r="D107" s="30"/>
      <c r="E107" s="337" t="s">
        <v>3812</v>
      </c>
      <c r="F107" s="338" t="s">
        <v>150</v>
      </c>
      <c r="G107" s="338" t="s">
        <v>3793</v>
      </c>
      <c r="H107" s="338" t="s">
        <v>3813</v>
      </c>
      <c r="I107" s="337" t="s">
        <v>222</v>
      </c>
      <c r="J107" s="48" t="s">
        <v>625</v>
      </c>
      <c r="K107" s="72" t="s">
        <v>263</v>
      </c>
      <c r="L107" s="336">
        <v>7000</v>
      </c>
      <c r="M107" s="39"/>
      <c r="N107" s="39" t="s">
        <v>640</v>
      </c>
      <c r="O107" s="39" t="s">
        <v>4136</v>
      </c>
      <c r="P107" s="37"/>
      <c r="Q107" s="37">
        <v>8</v>
      </c>
      <c r="R107" s="81">
        <v>443</v>
      </c>
      <c r="S107" s="345">
        <v>21.5</v>
      </c>
      <c r="T107" s="80" t="s">
        <v>4041</v>
      </c>
      <c r="U107" s="37"/>
      <c r="V107" s="77" t="s">
        <v>4117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x14ac:dyDescent="0.45">
      <c r="A108" s="218">
        <v>107</v>
      </c>
      <c r="B108" s="30" t="s">
        <v>632</v>
      </c>
      <c r="C108" s="21">
        <v>17</v>
      </c>
      <c r="D108" s="30"/>
      <c r="E108" s="337" t="s">
        <v>3814</v>
      </c>
      <c r="F108" s="338" t="s">
        <v>151</v>
      </c>
      <c r="G108" s="338" t="s">
        <v>3793</v>
      </c>
      <c r="H108" s="339">
        <v>45789</v>
      </c>
      <c r="I108" s="337" t="s">
        <v>222</v>
      </c>
      <c r="J108" s="48" t="s">
        <v>625</v>
      </c>
      <c r="K108" s="72" t="s">
        <v>271</v>
      </c>
      <c r="L108" s="336">
        <v>5000</v>
      </c>
      <c r="M108" s="39"/>
      <c r="N108" s="39" t="s">
        <v>4140</v>
      </c>
      <c r="O108" s="39" t="s">
        <v>4136</v>
      </c>
      <c r="P108" s="39"/>
      <c r="Q108" s="37">
        <v>12</v>
      </c>
      <c r="R108" s="81">
        <v>392</v>
      </c>
      <c r="S108" s="345">
        <v>20</v>
      </c>
      <c r="T108" s="80" t="s">
        <v>4042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x14ac:dyDescent="0.45">
      <c r="A109" s="218">
        <v>108</v>
      </c>
      <c r="B109" s="30" t="s">
        <v>632</v>
      </c>
      <c r="C109" s="21">
        <v>18</v>
      </c>
      <c r="D109" s="30"/>
      <c r="E109" s="337" t="s">
        <v>3815</v>
      </c>
      <c r="F109" s="338" t="s">
        <v>151</v>
      </c>
      <c r="G109" s="338" t="s">
        <v>3811</v>
      </c>
      <c r="H109" s="339">
        <v>45700</v>
      </c>
      <c r="I109" s="337" t="s">
        <v>1753</v>
      </c>
      <c r="J109" s="48" t="s">
        <v>625</v>
      </c>
      <c r="K109" s="72" t="s">
        <v>2862</v>
      </c>
      <c r="L109" s="336">
        <v>3600</v>
      </c>
      <c r="M109" s="39" t="s">
        <v>4137</v>
      </c>
      <c r="N109" s="39" t="s">
        <v>640</v>
      </c>
      <c r="O109" s="39" t="s">
        <v>4136</v>
      </c>
      <c r="P109" s="39"/>
      <c r="Q109" s="37">
        <v>6</v>
      </c>
      <c r="R109" s="81">
        <v>445</v>
      </c>
      <c r="S109" s="345">
        <v>19.5</v>
      </c>
      <c r="T109" s="80" t="s">
        <v>4003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x14ac:dyDescent="0.45">
      <c r="A110" s="218">
        <v>109</v>
      </c>
      <c r="B110" s="30" t="s">
        <v>632</v>
      </c>
      <c r="C110" s="21">
        <v>19</v>
      </c>
      <c r="D110" s="30"/>
      <c r="E110" s="337" t="s">
        <v>3816</v>
      </c>
      <c r="F110" s="338" t="s">
        <v>150</v>
      </c>
      <c r="G110" s="338" t="s">
        <v>3795</v>
      </c>
      <c r="H110" s="339">
        <v>45701</v>
      </c>
      <c r="I110" s="337" t="s">
        <v>1756</v>
      </c>
      <c r="J110" s="48" t="s">
        <v>625</v>
      </c>
      <c r="K110" s="72" t="s">
        <v>286</v>
      </c>
      <c r="L110" s="336">
        <v>6000</v>
      </c>
      <c r="M110" s="39" t="s">
        <v>4135</v>
      </c>
      <c r="N110" s="39" t="s">
        <v>4138</v>
      </c>
      <c r="O110" s="39" t="s">
        <v>4136</v>
      </c>
      <c r="P110" s="37"/>
      <c r="Q110" s="47">
        <v>9</v>
      </c>
      <c r="R110" s="81">
        <v>457</v>
      </c>
      <c r="S110" s="345">
        <v>20.9</v>
      </c>
      <c r="T110" s="80" t="s">
        <v>4016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x14ac:dyDescent="0.45">
      <c r="A111" s="218">
        <v>110</v>
      </c>
      <c r="B111" s="30" t="s">
        <v>632</v>
      </c>
      <c r="C111" s="21">
        <v>20</v>
      </c>
      <c r="D111" s="30"/>
      <c r="E111" s="337" t="s">
        <v>3817</v>
      </c>
      <c r="F111" s="338" t="s">
        <v>151</v>
      </c>
      <c r="G111" s="338" t="s">
        <v>3811</v>
      </c>
      <c r="H111" s="339">
        <v>45674</v>
      </c>
      <c r="I111" s="337" t="s">
        <v>1756</v>
      </c>
      <c r="J111" s="48" t="s">
        <v>625</v>
      </c>
      <c r="K111" s="72" t="s">
        <v>271</v>
      </c>
      <c r="L111" s="336">
        <v>5000</v>
      </c>
      <c r="M111" s="39"/>
      <c r="N111" s="39" t="s">
        <v>4136</v>
      </c>
      <c r="O111" s="39" t="s">
        <v>4136</v>
      </c>
      <c r="P111" s="37"/>
      <c r="Q111" s="37">
        <v>6</v>
      </c>
      <c r="R111" s="81">
        <v>436</v>
      </c>
      <c r="S111" s="345">
        <v>20</v>
      </c>
      <c r="T111" s="80" t="s">
        <v>4003</v>
      </c>
      <c r="U111" s="37"/>
      <c r="V111" s="77" t="s">
        <v>4121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x14ac:dyDescent="0.45">
      <c r="A112" s="218">
        <v>111</v>
      </c>
      <c r="B112" s="30" t="s">
        <v>632</v>
      </c>
      <c r="C112" s="21">
        <v>21</v>
      </c>
      <c r="D112" s="30"/>
      <c r="E112" s="337" t="s">
        <v>3818</v>
      </c>
      <c r="F112" s="338" t="s">
        <v>151</v>
      </c>
      <c r="G112" s="338" t="s">
        <v>3797</v>
      </c>
      <c r="H112" s="339">
        <v>45685</v>
      </c>
      <c r="I112" s="337" t="s">
        <v>1756</v>
      </c>
      <c r="J112" s="48" t="s">
        <v>625</v>
      </c>
      <c r="K112" s="72" t="s">
        <v>2862</v>
      </c>
      <c r="L112" s="336">
        <v>4000</v>
      </c>
      <c r="M112" s="39"/>
      <c r="N112" s="39" t="s">
        <v>4136</v>
      </c>
      <c r="O112" s="39" t="s">
        <v>4139</v>
      </c>
      <c r="P112" s="37"/>
      <c r="Q112" s="37">
        <v>14</v>
      </c>
      <c r="R112" s="81">
        <v>463</v>
      </c>
      <c r="S112" s="345">
        <v>20.5</v>
      </c>
      <c r="T112" s="80" t="s">
        <v>4034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x14ac:dyDescent="0.45">
      <c r="A113" s="218">
        <v>112</v>
      </c>
      <c r="B113" s="30" t="s">
        <v>632</v>
      </c>
      <c r="C113" s="21">
        <v>22</v>
      </c>
      <c r="D113" s="30"/>
      <c r="E113" s="337" t="s">
        <v>3819</v>
      </c>
      <c r="F113" s="338" t="s">
        <v>150</v>
      </c>
      <c r="G113" s="338" t="s">
        <v>3795</v>
      </c>
      <c r="H113" s="339">
        <v>45756</v>
      </c>
      <c r="I113" s="337" t="s">
        <v>229</v>
      </c>
      <c r="J113" s="48" t="s">
        <v>625</v>
      </c>
      <c r="K113" s="72" t="s">
        <v>281</v>
      </c>
      <c r="L113" s="336">
        <v>7000</v>
      </c>
      <c r="M113" s="137" t="s">
        <v>642</v>
      </c>
      <c r="N113" s="39" t="s">
        <v>638</v>
      </c>
      <c r="O113" s="39" t="s">
        <v>4147</v>
      </c>
      <c r="P113" s="37"/>
      <c r="Q113" s="37">
        <v>15</v>
      </c>
      <c r="R113" s="81">
        <v>427</v>
      </c>
      <c r="S113" s="345">
        <v>20.8</v>
      </c>
      <c r="T113" s="80" t="s">
        <v>4043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x14ac:dyDescent="0.45">
      <c r="A114" s="218">
        <v>113</v>
      </c>
      <c r="B114" s="30" t="s">
        <v>632</v>
      </c>
      <c r="C114" s="21">
        <v>23</v>
      </c>
      <c r="D114" s="30"/>
      <c r="E114" s="337" t="s">
        <v>3820</v>
      </c>
      <c r="F114" s="338" t="s">
        <v>151</v>
      </c>
      <c r="G114" s="338" t="s">
        <v>3795</v>
      </c>
      <c r="H114" s="339">
        <v>45692</v>
      </c>
      <c r="I114" s="337" t="s">
        <v>229</v>
      </c>
      <c r="J114" s="48" t="s">
        <v>625</v>
      </c>
      <c r="K114" s="72" t="s">
        <v>271</v>
      </c>
      <c r="L114" s="336">
        <v>10000</v>
      </c>
      <c r="M114" s="39" t="s">
        <v>642</v>
      </c>
      <c r="N114" s="39" t="s">
        <v>4148</v>
      </c>
      <c r="O114" s="39" t="s">
        <v>4147</v>
      </c>
      <c r="P114" s="37"/>
      <c r="Q114" s="37">
        <v>8</v>
      </c>
      <c r="R114" s="81">
        <v>407</v>
      </c>
      <c r="S114" s="345">
        <v>19.600000000000001</v>
      </c>
      <c r="T114" s="80" t="s">
        <v>4006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x14ac:dyDescent="0.45">
      <c r="A115" s="218">
        <v>114</v>
      </c>
      <c r="B115" s="30" t="s">
        <v>632</v>
      </c>
      <c r="C115" s="21">
        <v>24</v>
      </c>
      <c r="D115" s="30"/>
      <c r="E115" s="337" t="s">
        <v>3821</v>
      </c>
      <c r="F115" s="338" t="s">
        <v>151</v>
      </c>
      <c r="G115" s="338" t="s">
        <v>3811</v>
      </c>
      <c r="H115" s="339">
        <v>45723</v>
      </c>
      <c r="I115" s="337" t="s">
        <v>229</v>
      </c>
      <c r="J115" s="48" t="s">
        <v>625</v>
      </c>
      <c r="K115" s="72" t="s">
        <v>519</v>
      </c>
      <c r="L115" s="336">
        <v>3600</v>
      </c>
      <c r="M115" s="39"/>
      <c r="N115" s="39" t="s">
        <v>4147</v>
      </c>
      <c r="O115" s="39" t="s">
        <v>4147</v>
      </c>
      <c r="P115" s="37"/>
      <c r="Q115" s="37">
        <v>8</v>
      </c>
      <c r="R115" s="81">
        <v>407</v>
      </c>
      <c r="S115" s="345">
        <v>20.5</v>
      </c>
      <c r="T115" s="80" t="s">
        <v>4010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x14ac:dyDescent="0.45">
      <c r="A116" s="218">
        <v>115</v>
      </c>
      <c r="B116" s="30" t="s">
        <v>632</v>
      </c>
      <c r="C116" s="21">
        <v>25</v>
      </c>
      <c r="D116" s="30"/>
      <c r="E116" s="337" t="s">
        <v>3822</v>
      </c>
      <c r="F116" s="338" t="s">
        <v>150</v>
      </c>
      <c r="G116" s="338" t="s">
        <v>3793</v>
      </c>
      <c r="H116" s="339">
        <v>45682</v>
      </c>
      <c r="I116" s="337" t="s">
        <v>1755</v>
      </c>
      <c r="J116" s="48" t="s">
        <v>625</v>
      </c>
      <c r="K116" s="72" t="s">
        <v>2862</v>
      </c>
      <c r="L116" s="336">
        <v>7000</v>
      </c>
      <c r="M116" s="39"/>
      <c r="N116" s="39" t="s">
        <v>4136</v>
      </c>
      <c r="O116" s="39" t="s">
        <v>4136</v>
      </c>
      <c r="P116" s="39"/>
      <c r="Q116" s="37">
        <v>14</v>
      </c>
      <c r="R116" s="81">
        <v>458</v>
      </c>
      <c r="S116" s="345">
        <v>20.9</v>
      </c>
      <c r="T116" s="80" t="s">
        <v>4044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x14ac:dyDescent="0.45">
      <c r="A117" s="218">
        <v>116</v>
      </c>
      <c r="B117" s="30" t="s">
        <v>632</v>
      </c>
      <c r="C117" s="21">
        <v>26</v>
      </c>
      <c r="D117" s="30"/>
      <c r="E117" s="337" t="s">
        <v>3823</v>
      </c>
      <c r="F117" s="338" t="s">
        <v>150</v>
      </c>
      <c r="G117" s="338" t="s">
        <v>3793</v>
      </c>
      <c r="H117" s="339">
        <v>45699</v>
      </c>
      <c r="I117" s="337" t="s">
        <v>228</v>
      </c>
      <c r="J117" s="48" t="s">
        <v>625</v>
      </c>
      <c r="K117" s="72" t="s">
        <v>518</v>
      </c>
      <c r="L117" s="336">
        <v>4000</v>
      </c>
      <c r="M117" s="39" t="s">
        <v>4137</v>
      </c>
      <c r="N117" s="39" t="s">
        <v>4139</v>
      </c>
      <c r="O117" s="39" t="s">
        <v>4136</v>
      </c>
      <c r="P117" s="37"/>
      <c r="Q117" s="37">
        <v>7</v>
      </c>
      <c r="R117" s="81">
        <v>448</v>
      </c>
      <c r="S117" s="345">
        <v>21.1</v>
      </c>
      <c r="T117" s="80" t="s">
        <v>4003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x14ac:dyDescent="0.45">
      <c r="A118" s="218">
        <v>117</v>
      </c>
      <c r="B118" s="30" t="s">
        <v>632</v>
      </c>
      <c r="C118" s="21">
        <v>27</v>
      </c>
      <c r="D118" s="30"/>
      <c r="E118" s="337" t="s">
        <v>3824</v>
      </c>
      <c r="F118" s="338" t="s">
        <v>150</v>
      </c>
      <c r="G118" s="338" t="s">
        <v>3797</v>
      </c>
      <c r="H118" s="339">
        <v>45797</v>
      </c>
      <c r="I118" s="337" t="s">
        <v>231</v>
      </c>
      <c r="J118" s="48" t="s">
        <v>625</v>
      </c>
      <c r="K118" s="72" t="s">
        <v>425</v>
      </c>
      <c r="L118" s="336">
        <v>3200</v>
      </c>
      <c r="M118" s="39"/>
      <c r="N118" s="39" t="s">
        <v>4157</v>
      </c>
      <c r="O118" s="39" t="s">
        <v>4157</v>
      </c>
      <c r="P118" s="37"/>
      <c r="Q118" s="37">
        <v>11</v>
      </c>
      <c r="R118" s="81">
        <v>412</v>
      </c>
      <c r="S118" s="345">
        <v>20</v>
      </c>
      <c r="T118" s="80" t="s">
        <v>4034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x14ac:dyDescent="0.45">
      <c r="A119" s="218">
        <v>118</v>
      </c>
      <c r="B119" s="30" t="s">
        <v>632</v>
      </c>
      <c r="C119" s="21">
        <v>28</v>
      </c>
      <c r="D119" s="30"/>
      <c r="E119" s="337" t="s">
        <v>3825</v>
      </c>
      <c r="F119" s="338" t="s">
        <v>151</v>
      </c>
      <c r="G119" s="338" t="s">
        <v>3799</v>
      </c>
      <c r="H119" s="339">
        <v>45700</v>
      </c>
      <c r="I119" s="337" t="s">
        <v>2710</v>
      </c>
      <c r="J119" s="48" t="s">
        <v>625</v>
      </c>
      <c r="K119" s="72" t="s">
        <v>285</v>
      </c>
      <c r="L119" s="336">
        <v>2400</v>
      </c>
      <c r="M119" s="39"/>
      <c r="N119" s="39" t="s">
        <v>4147</v>
      </c>
      <c r="O119" s="39" t="s">
        <v>639</v>
      </c>
      <c r="P119" s="39"/>
      <c r="Q119" s="37">
        <v>11</v>
      </c>
      <c r="R119" s="81">
        <v>435</v>
      </c>
      <c r="S119" s="345">
        <v>20.7</v>
      </c>
      <c r="T119" s="80" t="s">
        <v>4045</v>
      </c>
      <c r="U119" s="37"/>
      <c r="V119" s="77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x14ac:dyDescent="0.45">
      <c r="A120" s="218">
        <v>119</v>
      </c>
      <c r="B120" s="30" t="s">
        <v>632</v>
      </c>
      <c r="C120" s="21">
        <v>29</v>
      </c>
      <c r="D120" s="30"/>
      <c r="E120" s="337" t="s">
        <v>3826</v>
      </c>
      <c r="F120" s="338" t="s">
        <v>151</v>
      </c>
      <c r="G120" s="338" t="s">
        <v>3795</v>
      </c>
      <c r="H120" s="339">
        <v>45719</v>
      </c>
      <c r="I120" s="337" t="s">
        <v>2711</v>
      </c>
      <c r="J120" s="48" t="s">
        <v>625</v>
      </c>
      <c r="K120" s="72" t="s">
        <v>426</v>
      </c>
      <c r="L120" s="336">
        <v>2000</v>
      </c>
      <c r="M120" s="39"/>
      <c r="N120" s="39" t="s">
        <v>4127</v>
      </c>
      <c r="O120" s="39" t="s">
        <v>4124</v>
      </c>
      <c r="P120" s="39"/>
      <c r="Q120" s="37">
        <v>16</v>
      </c>
      <c r="R120" s="86">
        <v>363</v>
      </c>
      <c r="S120" s="345">
        <v>19.3</v>
      </c>
      <c r="T120" s="80" t="s">
        <v>4034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x14ac:dyDescent="0.45">
      <c r="A121" s="218">
        <v>120</v>
      </c>
      <c r="B121" s="30" t="s">
        <v>632</v>
      </c>
      <c r="C121" s="21">
        <v>30</v>
      </c>
      <c r="D121" s="30"/>
      <c r="E121" s="337" t="s">
        <v>3827</v>
      </c>
      <c r="F121" s="338" t="s">
        <v>150</v>
      </c>
      <c r="G121" s="338" t="s">
        <v>3795</v>
      </c>
      <c r="H121" s="339">
        <v>45758</v>
      </c>
      <c r="I121" s="337" t="s">
        <v>3828</v>
      </c>
      <c r="J121" s="48" t="s">
        <v>625</v>
      </c>
      <c r="K121" s="72" t="s">
        <v>274</v>
      </c>
      <c r="L121" s="336">
        <v>12000</v>
      </c>
      <c r="M121" s="91"/>
      <c r="N121" s="39" t="s">
        <v>4140</v>
      </c>
      <c r="O121" s="39" t="s">
        <v>4136</v>
      </c>
      <c r="P121" s="37"/>
      <c r="Q121" s="37">
        <v>11</v>
      </c>
      <c r="R121" s="81">
        <v>421</v>
      </c>
      <c r="S121" s="345">
        <v>20.100000000000001</v>
      </c>
      <c r="T121" s="80" t="s">
        <v>4046</v>
      </c>
      <c r="U121" s="37"/>
      <c r="V121" s="77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x14ac:dyDescent="0.45">
      <c r="A122" s="218">
        <v>121</v>
      </c>
      <c r="B122" s="30" t="s">
        <v>632</v>
      </c>
      <c r="C122" s="21">
        <v>31</v>
      </c>
      <c r="D122" s="30"/>
      <c r="E122" s="337" t="s">
        <v>3829</v>
      </c>
      <c r="F122" s="338" t="s">
        <v>150</v>
      </c>
      <c r="G122" s="338" t="s">
        <v>3793</v>
      </c>
      <c r="H122" s="339">
        <v>45778</v>
      </c>
      <c r="I122" s="337" t="s">
        <v>249</v>
      </c>
      <c r="J122" s="48" t="s">
        <v>625</v>
      </c>
      <c r="K122" s="72" t="s">
        <v>263</v>
      </c>
      <c r="L122" s="336">
        <v>8000</v>
      </c>
      <c r="M122" s="39"/>
      <c r="N122" s="39" t="s">
        <v>4147</v>
      </c>
      <c r="O122" s="39" t="s">
        <v>639</v>
      </c>
      <c r="P122" s="37"/>
      <c r="Q122" s="37">
        <v>14</v>
      </c>
      <c r="R122" s="81">
        <v>396</v>
      </c>
      <c r="S122" s="345">
        <v>20.3</v>
      </c>
      <c r="T122" s="80" t="s">
        <v>4047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x14ac:dyDescent="0.45">
      <c r="A123" s="218">
        <v>122</v>
      </c>
      <c r="B123" s="30" t="s">
        <v>632</v>
      </c>
      <c r="C123" s="21">
        <v>32</v>
      </c>
      <c r="D123" s="30"/>
      <c r="E123" s="337" t="s">
        <v>3830</v>
      </c>
      <c r="F123" s="338" t="s">
        <v>150</v>
      </c>
      <c r="G123" s="338" t="s">
        <v>3797</v>
      </c>
      <c r="H123" s="339">
        <v>45705</v>
      </c>
      <c r="I123" s="337" t="s">
        <v>1757</v>
      </c>
      <c r="J123" s="48" t="s">
        <v>625</v>
      </c>
      <c r="K123" s="72" t="s">
        <v>258</v>
      </c>
      <c r="L123" s="336">
        <v>3600</v>
      </c>
      <c r="M123" s="39" t="s">
        <v>4148</v>
      </c>
      <c r="N123" s="39" t="s">
        <v>4150</v>
      </c>
      <c r="O123" s="39" t="s">
        <v>4147</v>
      </c>
      <c r="P123" s="39"/>
      <c r="Q123" s="37">
        <v>6</v>
      </c>
      <c r="R123" s="81">
        <v>423</v>
      </c>
      <c r="S123" s="345">
        <v>20.100000000000001</v>
      </c>
      <c r="T123" s="80" t="s">
        <v>4003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x14ac:dyDescent="0.45">
      <c r="A124" s="218">
        <v>123</v>
      </c>
      <c r="B124" s="30" t="s">
        <v>632</v>
      </c>
      <c r="C124" s="21">
        <v>33</v>
      </c>
      <c r="D124" s="30"/>
      <c r="E124" s="337" t="s">
        <v>3831</v>
      </c>
      <c r="F124" s="338" t="s">
        <v>150</v>
      </c>
      <c r="G124" s="338" t="s">
        <v>3793</v>
      </c>
      <c r="H124" s="339">
        <v>45681</v>
      </c>
      <c r="I124" s="337" t="s">
        <v>1919</v>
      </c>
      <c r="J124" s="48" t="s">
        <v>625</v>
      </c>
      <c r="K124" s="72" t="s">
        <v>275</v>
      </c>
      <c r="L124" s="336">
        <v>3600</v>
      </c>
      <c r="M124" s="37"/>
      <c r="N124" s="39" t="s">
        <v>4157</v>
      </c>
      <c r="O124" s="39" t="s">
        <v>4157</v>
      </c>
      <c r="P124" s="39"/>
      <c r="Q124" s="37">
        <v>7</v>
      </c>
      <c r="R124" s="81">
        <v>454</v>
      </c>
      <c r="S124" s="345">
        <v>20.399999999999999</v>
      </c>
      <c r="T124" s="80" t="s">
        <v>4003</v>
      </c>
      <c r="U124" s="37"/>
      <c r="V124" s="77" t="s">
        <v>4121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x14ac:dyDescent="0.45">
      <c r="A125" s="218">
        <v>124</v>
      </c>
      <c r="B125" s="30" t="s">
        <v>632</v>
      </c>
      <c r="C125" s="21">
        <v>34</v>
      </c>
      <c r="D125" s="30"/>
      <c r="E125" s="337" t="s">
        <v>4079</v>
      </c>
      <c r="F125" s="338" t="s">
        <v>150</v>
      </c>
      <c r="G125" s="338" t="s">
        <v>3811</v>
      </c>
      <c r="H125" s="339">
        <v>45722</v>
      </c>
      <c r="I125" s="337" t="s">
        <v>1759</v>
      </c>
      <c r="J125" s="48" t="s">
        <v>625</v>
      </c>
      <c r="K125" s="72" t="s">
        <v>520</v>
      </c>
      <c r="L125" s="336">
        <v>2800</v>
      </c>
      <c r="M125" s="39"/>
      <c r="N125" s="39" t="s">
        <v>4124</v>
      </c>
      <c r="O125" s="39" t="s">
        <v>4124</v>
      </c>
      <c r="P125" s="39" t="s">
        <v>4124</v>
      </c>
      <c r="Q125" s="47">
        <v>9</v>
      </c>
      <c r="R125" s="86">
        <v>354</v>
      </c>
      <c r="S125" s="345">
        <v>20</v>
      </c>
      <c r="T125" s="341" t="s">
        <v>4012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x14ac:dyDescent="0.45">
      <c r="A126" s="218">
        <v>125</v>
      </c>
      <c r="B126" s="30" t="s">
        <v>632</v>
      </c>
      <c r="C126" s="21">
        <v>35</v>
      </c>
      <c r="D126" s="30"/>
      <c r="E126" s="337" t="s">
        <v>3832</v>
      </c>
      <c r="F126" s="338" t="s">
        <v>151</v>
      </c>
      <c r="G126" s="338" t="s">
        <v>3795</v>
      </c>
      <c r="H126" s="339">
        <v>45674</v>
      </c>
      <c r="I126" s="337" t="s">
        <v>1759</v>
      </c>
      <c r="J126" s="48" t="s">
        <v>625</v>
      </c>
      <c r="K126" s="72" t="s">
        <v>422</v>
      </c>
      <c r="L126" s="336">
        <v>2800</v>
      </c>
      <c r="M126" s="91"/>
      <c r="N126" s="39" t="s">
        <v>4157</v>
      </c>
      <c r="O126" s="39" t="s">
        <v>4157</v>
      </c>
      <c r="P126" s="37"/>
      <c r="Q126" s="37">
        <v>5</v>
      </c>
      <c r="R126" s="81">
        <v>466</v>
      </c>
      <c r="S126" s="345">
        <v>20.2</v>
      </c>
      <c r="T126" s="80" t="s">
        <v>4003</v>
      </c>
      <c r="U126" s="37"/>
      <c r="V126" s="77" t="s">
        <v>4117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x14ac:dyDescent="0.45">
      <c r="A127" s="218">
        <v>126</v>
      </c>
      <c r="B127" s="30" t="s">
        <v>632</v>
      </c>
      <c r="C127" s="21">
        <v>36</v>
      </c>
      <c r="D127" s="30"/>
      <c r="E127" s="337" t="s">
        <v>3833</v>
      </c>
      <c r="F127" s="338" t="s">
        <v>150</v>
      </c>
      <c r="G127" s="338" t="s">
        <v>3793</v>
      </c>
      <c r="H127" s="339">
        <v>45695</v>
      </c>
      <c r="I127" s="337" t="s">
        <v>230</v>
      </c>
      <c r="J127" s="48" t="s">
        <v>625</v>
      </c>
      <c r="K127" s="72" t="s">
        <v>274</v>
      </c>
      <c r="L127" s="336">
        <v>5000</v>
      </c>
      <c r="M127" s="39" t="s">
        <v>4125</v>
      </c>
      <c r="N127" s="39" t="s">
        <v>4123</v>
      </c>
      <c r="O127" s="39" t="s">
        <v>4124</v>
      </c>
      <c r="P127" s="39"/>
      <c r="Q127" s="37">
        <v>10</v>
      </c>
      <c r="R127" s="81">
        <v>457</v>
      </c>
      <c r="S127" s="345">
        <v>21</v>
      </c>
      <c r="T127" s="80" t="s">
        <v>4039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x14ac:dyDescent="0.45">
      <c r="A128" s="218">
        <v>127</v>
      </c>
      <c r="B128" s="30" t="s">
        <v>632</v>
      </c>
      <c r="C128" s="21">
        <v>37</v>
      </c>
      <c r="D128" s="30"/>
      <c r="E128" s="337" t="s">
        <v>3834</v>
      </c>
      <c r="F128" s="338" t="s">
        <v>150</v>
      </c>
      <c r="G128" s="338" t="s">
        <v>3793</v>
      </c>
      <c r="H128" s="339">
        <v>45748</v>
      </c>
      <c r="I128" s="337" t="s">
        <v>416</v>
      </c>
      <c r="J128" s="48" t="s">
        <v>625</v>
      </c>
      <c r="K128" s="72" t="s">
        <v>280</v>
      </c>
      <c r="L128" s="336">
        <v>2800</v>
      </c>
      <c r="M128" s="37"/>
      <c r="N128" s="39" t="s">
        <v>4158</v>
      </c>
      <c r="O128" s="39" t="s">
        <v>4157</v>
      </c>
      <c r="P128" s="39"/>
      <c r="Q128" s="37">
        <v>8</v>
      </c>
      <c r="R128" s="81">
        <v>392</v>
      </c>
      <c r="S128" s="345">
        <v>20.100000000000001</v>
      </c>
      <c r="T128" s="80" t="s">
        <v>4048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x14ac:dyDescent="0.45">
      <c r="A129" s="218">
        <v>128</v>
      </c>
      <c r="B129" s="30" t="s">
        <v>632</v>
      </c>
      <c r="C129" s="21">
        <v>38</v>
      </c>
      <c r="D129" s="30"/>
      <c r="E129" s="337" t="s">
        <v>3835</v>
      </c>
      <c r="F129" s="338" t="s">
        <v>151</v>
      </c>
      <c r="G129" s="338" t="s">
        <v>3793</v>
      </c>
      <c r="H129" s="339">
        <v>45726</v>
      </c>
      <c r="I129" s="337" t="s">
        <v>412</v>
      </c>
      <c r="J129" s="48" t="s">
        <v>625</v>
      </c>
      <c r="K129" s="72" t="s">
        <v>423</v>
      </c>
      <c r="L129" s="336">
        <v>3600</v>
      </c>
      <c r="M129" s="39" t="s">
        <v>641</v>
      </c>
      <c r="N129" s="39" t="s">
        <v>4147</v>
      </c>
      <c r="O129" s="39" t="s">
        <v>4146</v>
      </c>
      <c r="P129" s="37"/>
      <c r="Q129" s="47">
        <v>9</v>
      </c>
      <c r="R129" s="81">
        <v>407</v>
      </c>
      <c r="S129" s="345">
        <v>20.2</v>
      </c>
      <c r="T129" s="80" t="s">
        <v>4049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x14ac:dyDescent="0.45">
      <c r="A130" s="218">
        <v>129</v>
      </c>
      <c r="B130" s="30" t="s">
        <v>632</v>
      </c>
      <c r="C130" s="21">
        <v>39</v>
      </c>
      <c r="D130" s="30"/>
      <c r="E130" s="337" t="s">
        <v>3836</v>
      </c>
      <c r="F130" s="338" t="s">
        <v>151</v>
      </c>
      <c r="G130" s="338" t="s">
        <v>3799</v>
      </c>
      <c r="H130" s="339">
        <v>45721</v>
      </c>
      <c r="I130" s="337" t="s">
        <v>232</v>
      </c>
      <c r="J130" s="48" t="s">
        <v>625</v>
      </c>
      <c r="K130" s="72" t="s">
        <v>279</v>
      </c>
      <c r="L130" s="336">
        <v>3600</v>
      </c>
      <c r="M130" s="39"/>
      <c r="N130" s="39" t="s">
        <v>4124</v>
      </c>
      <c r="O130" s="39" t="s">
        <v>4128</v>
      </c>
      <c r="P130" s="39"/>
      <c r="Q130" s="37">
        <v>10</v>
      </c>
      <c r="R130" s="81">
        <v>381</v>
      </c>
      <c r="S130" s="345">
        <v>18.8</v>
      </c>
      <c r="T130" s="80" t="s">
        <v>4050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x14ac:dyDescent="0.45">
      <c r="A131" s="218">
        <v>130</v>
      </c>
      <c r="B131" s="30" t="s">
        <v>632</v>
      </c>
      <c r="C131" s="21">
        <v>40</v>
      </c>
      <c r="D131" s="30"/>
      <c r="E131" s="337" t="s">
        <v>4074</v>
      </c>
      <c r="F131" s="338" t="s">
        <v>150</v>
      </c>
      <c r="G131" s="338" t="s">
        <v>3793</v>
      </c>
      <c r="H131" s="339">
        <v>45716</v>
      </c>
      <c r="I131" s="337" t="s">
        <v>4083</v>
      </c>
      <c r="J131" s="48" t="s">
        <v>625</v>
      </c>
      <c r="K131" s="72" t="s">
        <v>422</v>
      </c>
      <c r="L131" s="336">
        <v>3600</v>
      </c>
      <c r="M131" s="39" t="s">
        <v>4127</v>
      </c>
      <c r="N131" s="39" t="s">
        <v>4127</v>
      </c>
      <c r="O131" s="39" t="s">
        <v>4124</v>
      </c>
      <c r="P131" s="39"/>
      <c r="Q131" s="37">
        <v>8</v>
      </c>
      <c r="R131" s="81">
        <v>426</v>
      </c>
      <c r="S131" s="345">
        <v>20.100000000000001</v>
      </c>
      <c r="T131" s="341" t="s">
        <v>4051</v>
      </c>
      <c r="U131" s="37"/>
      <c r="V131" s="77" t="s">
        <v>4131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x14ac:dyDescent="0.45">
      <c r="A132" s="218">
        <v>131</v>
      </c>
      <c r="B132" s="30" t="s">
        <v>632</v>
      </c>
      <c r="C132" s="21">
        <v>41</v>
      </c>
      <c r="D132" s="30"/>
      <c r="E132" s="337" t="s">
        <v>4088</v>
      </c>
      <c r="F132" s="338" t="s">
        <v>151</v>
      </c>
      <c r="G132" s="338" t="s">
        <v>3793</v>
      </c>
      <c r="H132" s="339">
        <v>45712</v>
      </c>
      <c r="I132" s="337" t="s">
        <v>3837</v>
      </c>
      <c r="J132" s="48" t="s">
        <v>625</v>
      </c>
      <c r="K132" s="72" t="s">
        <v>526</v>
      </c>
      <c r="L132" s="336">
        <v>2400</v>
      </c>
      <c r="M132" s="39" t="s">
        <v>4126</v>
      </c>
      <c r="N132" s="39" t="s">
        <v>4128</v>
      </c>
      <c r="O132" s="39" t="s">
        <v>4124</v>
      </c>
      <c r="P132" s="37"/>
      <c r="Q132" s="37">
        <v>7</v>
      </c>
      <c r="R132" s="81">
        <v>387</v>
      </c>
      <c r="S132" s="345">
        <v>19.3</v>
      </c>
      <c r="T132" s="80" t="s">
        <v>4003</v>
      </c>
      <c r="U132" s="37"/>
      <c r="V132" s="77" t="s">
        <v>3521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x14ac:dyDescent="0.45">
      <c r="A133" s="218">
        <v>132</v>
      </c>
      <c r="B133" s="30" t="s">
        <v>632</v>
      </c>
      <c r="C133" s="21">
        <v>42</v>
      </c>
      <c r="D133" s="30"/>
      <c r="E133" s="337" t="s">
        <v>3838</v>
      </c>
      <c r="F133" s="338" t="s">
        <v>150</v>
      </c>
      <c r="G133" s="338" t="s">
        <v>3793</v>
      </c>
      <c r="H133" s="339">
        <v>45693</v>
      </c>
      <c r="I133" s="337" t="s">
        <v>250</v>
      </c>
      <c r="J133" s="48" t="s">
        <v>625</v>
      </c>
      <c r="K133" s="72" t="s">
        <v>259</v>
      </c>
      <c r="L133" s="336">
        <v>3200</v>
      </c>
      <c r="M133" s="39"/>
      <c r="N133" s="39" t="s">
        <v>4159</v>
      </c>
      <c r="O133" s="39" t="s">
        <v>4157</v>
      </c>
      <c r="P133" s="1"/>
      <c r="Q133" s="37">
        <v>17</v>
      </c>
      <c r="R133" s="81">
        <v>426</v>
      </c>
      <c r="S133" s="345">
        <v>20.2</v>
      </c>
      <c r="T133" s="80" t="s">
        <v>4052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x14ac:dyDescent="0.45">
      <c r="A134" s="218">
        <v>133</v>
      </c>
      <c r="B134" s="30" t="s">
        <v>632</v>
      </c>
      <c r="C134" s="21">
        <v>43</v>
      </c>
      <c r="D134" s="30"/>
      <c r="E134" s="337" t="s">
        <v>4087</v>
      </c>
      <c r="F134" s="338" t="s">
        <v>151</v>
      </c>
      <c r="G134" s="338" t="s">
        <v>3793</v>
      </c>
      <c r="H134" s="339">
        <v>45668</v>
      </c>
      <c r="I134" s="337" t="s">
        <v>250</v>
      </c>
      <c r="J134" s="48" t="s">
        <v>625</v>
      </c>
      <c r="K134" s="72" t="s">
        <v>263</v>
      </c>
      <c r="L134" s="336">
        <v>2800</v>
      </c>
      <c r="M134" s="39" t="s">
        <v>4125</v>
      </c>
      <c r="N134" s="39" t="s">
        <v>4123</v>
      </c>
      <c r="O134" s="39" t="s">
        <v>4124</v>
      </c>
      <c r="P134" s="37"/>
      <c r="Q134" s="37">
        <v>7</v>
      </c>
      <c r="R134" s="81">
        <v>445</v>
      </c>
      <c r="S134" s="345">
        <v>19.7</v>
      </c>
      <c r="T134" s="80" t="s">
        <v>4003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x14ac:dyDescent="0.45">
      <c r="A135" s="217">
        <v>134</v>
      </c>
      <c r="B135" s="206" t="s">
        <v>632</v>
      </c>
      <c r="C135" s="205">
        <v>44</v>
      </c>
      <c r="D135" s="30"/>
      <c r="E135" s="347" t="s">
        <v>3839</v>
      </c>
      <c r="F135" s="348" t="s">
        <v>150</v>
      </c>
      <c r="G135" s="338" t="s">
        <v>3840</v>
      </c>
      <c r="H135" s="339">
        <v>45745</v>
      </c>
      <c r="I135" s="347" t="s">
        <v>413</v>
      </c>
      <c r="J135" s="353" t="s">
        <v>625</v>
      </c>
      <c r="K135" s="349"/>
      <c r="L135" s="350">
        <v>4000</v>
      </c>
      <c r="M135" s="211"/>
      <c r="N135" s="44" t="s">
        <v>4164</v>
      </c>
      <c r="O135" s="211"/>
      <c r="P135" s="211"/>
      <c r="Q135" s="44">
        <v>19</v>
      </c>
      <c r="R135" s="351"/>
      <c r="S135" s="352"/>
      <c r="T135" s="212" t="s">
        <v>4053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x14ac:dyDescent="0.45">
      <c r="A136" s="218">
        <v>135</v>
      </c>
      <c r="B136" s="30" t="s">
        <v>632</v>
      </c>
      <c r="C136" s="21">
        <v>45</v>
      </c>
      <c r="D136" s="30"/>
      <c r="E136" s="337" t="s">
        <v>3841</v>
      </c>
      <c r="F136" s="338" t="s">
        <v>150</v>
      </c>
      <c r="G136" s="338" t="s">
        <v>3793</v>
      </c>
      <c r="H136" s="339">
        <v>45746</v>
      </c>
      <c r="I136" s="337" t="s">
        <v>413</v>
      </c>
      <c r="J136" s="48" t="s">
        <v>625</v>
      </c>
      <c r="K136" s="72" t="s">
        <v>271</v>
      </c>
      <c r="L136" s="336">
        <v>10000</v>
      </c>
      <c r="M136" s="39"/>
      <c r="N136" s="39" t="s">
        <v>4147</v>
      </c>
      <c r="O136" s="39" t="s">
        <v>4147</v>
      </c>
      <c r="P136" s="37"/>
      <c r="Q136" s="37">
        <v>12</v>
      </c>
      <c r="R136" s="81">
        <v>380</v>
      </c>
      <c r="S136" s="345">
        <v>21.1</v>
      </c>
      <c r="T136" s="80" t="s">
        <v>4054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x14ac:dyDescent="0.45">
      <c r="A137" s="218">
        <v>136</v>
      </c>
      <c r="B137" s="30" t="s">
        <v>632</v>
      </c>
      <c r="C137" s="21">
        <v>46</v>
      </c>
      <c r="D137" s="30"/>
      <c r="E137" s="337" t="s">
        <v>3842</v>
      </c>
      <c r="F137" s="338" t="s">
        <v>151</v>
      </c>
      <c r="G137" s="338" t="s">
        <v>3797</v>
      </c>
      <c r="H137" s="339">
        <v>45732</v>
      </c>
      <c r="I137" s="337" t="s">
        <v>413</v>
      </c>
      <c r="J137" s="48" t="s">
        <v>625</v>
      </c>
      <c r="K137" s="72" t="s">
        <v>281</v>
      </c>
      <c r="L137" s="336">
        <v>4000</v>
      </c>
      <c r="M137" s="39"/>
      <c r="N137" s="39" t="s">
        <v>4147</v>
      </c>
      <c r="O137" s="39" t="s">
        <v>4147</v>
      </c>
      <c r="P137" s="37"/>
      <c r="Q137" s="37">
        <v>16</v>
      </c>
      <c r="R137" s="81">
        <v>409</v>
      </c>
      <c r="S137" s="345">
        <v>19.5</v>
      </c>
      <c r="T137" s="80" t="s">
        <v>4055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x14ac:dyDescent="0.45">
      <c r="A138" s="218">
        <v>137</v>
      </c>
      <c r="B138" s="30" t="s">
        <v>632</v>
      </c>
      <c r="C138" s="21">
        <v>47</v>
      </c>
      <c r="D138" s="30"/>
      <c r="E138" s="337" t="s">
        <v>3843</v>
      </c>
      <c r="F138" s="338" t="s">
        <v>151</v>
      </c>
      <c r="G138" s="338" t="s">
        <v>3795</v>
      </c>
      <c r="H138" s="339">
        <v>45739</v>
      </c>
      <c r="I138" s="337" t="s">
        <v>413</v>
      </c>
      <c r="J138" s="48" t="s">
        <v>625</v>
      </c>
      <c r="K138" s="72" t="s">
        <v>284</v>
      </c>
      <c r="L138" s="336">
        <v>2400</v>
      </c>
      <c r="M138" s="39" t="s">
        <v>642</v>
      </c>
      <c r="N138" s="39" t="s">
        <v>4149</v>
      </c>
      <c r="O138" s="39" t="s">
        <v>4147</v>
      </c>
      <c r="P138" s="39"/>
      <c r="Q138" s="37">
        <v>8</v>
      </c>
      <c r="R138" s="81">
        <v>365</v>
      </c>
      <c r="S138" s="345">
        <v>20.5</v>
      </c>
      <c r="T138" s="80" t="s">
        <v>4010</v>
      </c>
      <c r="U138" s="37"/>
      <c r="V138" s="77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x14ac:dyDescent="0.45">
      <c r="A139" s="218">
        <v>138</v>
      </c>
      <c r="B139" s="30" t="s">
        <v>632</v>
      </c>
      <c r="C139" s="21">
        <v>48</v>
      </c>
      <c r="D139" s="30"/>
      <c r="E139" s="337" t="s">
        <v>3844</v>
      </c>
      <c r="F139" s="338" t="s">
        <v>151</v>
      </c>
      <c r="G139" s="338" t="s">
        <v>3795</v>
      </c>
      <c r="H139" s="339">
        <v>45671</v>
      </c>
      <c r="I139" s="337" t="s">
        <v>3845</v>
      </c>
      <c r="J139" s="48" t="s">
        <v>625</v>
      </c>
      <c r="K139" s="72" t="s">
        <v>258</v>
      </c>
      <c r="L139" s="336">
        <v>5000</v>
      </c>
      <c r="M139" s="37"/>
      <c r="N139" s="39" t="s">
        <v>4157</v>
      </c>
      <c r="O139" s="39" t="s">
        <v>4157</v>
      </c>
      <c r="P139" s="37"/>
      <c r="Q139" s="47">
        <v>9</v>
      </c>
      <c r="R139" s="81">
        <v>470</v>
      </c>
      <c r="S139" s="345">
        <v>20</v>
      </c>
      <c r="T139" s="80" t="s">
        <v>4056</v>
      </c>
      <c r="U139" s="37"/>
      <c r="V139" s="77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x14ac:dyDescent="0.45">
      <c r="A140" s="218">
        <v>139</v>
      </c>
      <c r="B140" s="30" t="s">
        <v>632</v>
      </c>
      <c r="C140" s="21">
        <v>49</v>
      </c>
      <c r="D140" s="30"/>
      <c r="E140" s="337" t="s">
        <v>3846</v>
      </c>
      <c r="F140" s="338" t="s">
        <v>150</v>
      </c>
      <c r="G140" s="338" t="s">
        <v>3793</v>
      </c>
      <c r="H140" s="339">
        <v>45752</v>
      </c>
      <c r="I140" s="337" t="s">
        <v>3331</v>
      </c>
      <c r="J140" s="48" t="s">
        <v>625</v>
      </c>
      <c r="K140" s="72" t="s">
        <v>271</v>
      </c>
      <c r="L140" s="336">
        <v>10000</v>
      </c>
      <c r="M140" s="39" t="s">
        <v>4157</v>
      </c>
      <c r="N140" s="39" t="s">
        <v>640</v>
      </c>
      <c r="O140" s="39" t="s">
        <v>4158</v>
      </c>
      <c r="P140" s="39"/>
      <c r="Q140" s="37">
        <v>8</v>
      </c>
      <c r="R140" s="81">
        <v>414</v>
      </c>
      <c r="S140" s="345">
        <v>19.899999999999999</v>
      </c>
      <c r="T140" s="80" t="s">
        <v>4057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x14ac:dyDescent="0.45">
      <c r="A141" s="218">
        <v>140</v>
      </c>
      <c r="B141" s="30" t="s">
        <v>632</v>
      </c>
      <c r="C141" s="21">
        <v>50</v>
      </c>
      <c r="D141" s="30"/>
      <c r="E141" s="337" t="s">
        <v>3847</v>
      </c>
      <c r="F141" s="338" t="s">
        <v>150</v>
      </c>
      <c r="G141" s="338" t="s">
        <v>3795</v>
      </c>
      <c r="H141" s="339">
        <v>45725</v>
      </c>
      <c r="I141" s="337" t="s">
        <v>225</v>
      </c>
      <c r="J141" s="22" t="s">
        <v>624</v>
      </c>
      <c r="K141" s="72" t="s">
        <v>431</v>
      </c>
      <c r="L141" s="336">
        <v>7000</v>
      </c>
      <c r="M141" s="39"/>
      <c r="N141" s="39" t="s">
        <v>4136</v>
      </c>
      <c r="O141" s="39" t="s">
        <v>4136</v>
      </c>
      <c r="P141" s="37"/>
      <c r="Q141" s="37">
        <v>10</v>
      </c>
      <c r="R141" s="81">
        <v>432</v>
      </c>
      <c r="S141" s="345">
        <v>20.7</v>
      </c>
      <c r="T141" s="80" t="s">
        <v>4016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x14ac:dyDescent="0.45">
      <c r="A142" s="218">
        <v>141</v>
      </c>
      <c r="B142" s="30" t="s">
        <v>632</v>
      </c>
      <c r="C142" s="21">
        <v>51</v>
      </c>
      <c r="D142" s="30"/>
      <c r="E142" s="337" t="s">
        <v>3848</v>
      </c>
      <c r="F142" s="338" t="s">
        <v>151</v>
      </c>
      <c r="G142" s="338" t="s">
        <v>3793</v>
      </c>
      <c r="H142" s="339">
        <v>45772</v>
      </c>
      <c r="I142" s="337" t="s">
        <v>225</v>
      </c>
      <c r="J142" s="22" t="s">
        <v>624</v>
      </c>
      <c r="K142" s="72" t="s">
        <v>430</v>
      </c>
      <c r="L142" s="336">
        <v>6000</v>
      </c>
      <c r="M142" s="39" t="s">
        <v>642</v>
      </c>
      <c r="N142" s="39" t="s">
        <v>4137</v>
      </c>
      <c r="O142" s="39" t="s">
        <v>4136</v>
      </c>
      <c r="P142" s="37"/>
      <c r="Q142" s="37">
        <v>10</v>
      </c>
      <c r="R142" s="81">
        <v>356</v>
      </c>
      <c r="S142" s="345">
        <v>18.5</v>
      </c>
      <c r="T142" s="80" t="s">
        <v>4058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x14ac:dyDescent="0.45">
      <c r="A143" s="218">
        <v>142</v>
      </c>
      <c r="B143" s="30" t="s">
        <v>632</v>
      </c>
      <c r="C143" s="21">
        <v>52</v>
      </c>
      <c r="D143" s="30"/>
      <c r="E143" s="337" t="s">
        <v>3849</v>
      </c>
      <c r="F143" s="338" t="s">
        <v>150</v>
      </c>
      <c r="G143" s="338" t="s">
        <v>3793</v>
      </c>
      <c r="H143" s="339">
        <v>45738</v>
      </c>
      <c r="I143" s="337" t="s">
        <v>247</v>
      </c>
      <c r="J143" s="22" t="s">
        <v>624</v>
      </c>
      <c r="K143" s="72" t="s">
        <v>302</v>
      </c>
      <c r="L143" s="336">
        <v>10000</v>
      </c>
      <c r="M143" s="39"/>
      <c r="N143" s="39" t="s">
        <v>4139</v>
      </c>
      <c r="O143" s="39" t="s">
        <v>4136</v>
      </c>
      <c r="P143" s="37"/>
      <c r="Q143" s="37">
        <v>5</v>
      </c>
      <c r="R143" s="81">
        <v>411</v>
      </c>
      <c r="S143" s="345">
        <v>20.9</v>
      </c>
      <c r="T143" s="80" t="s">
        <v>4003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x14ac:dyDescent="0.45">
      <c r="A144" s="218">
        <v>143</v>
      </c>
      <c r="B144" s="30" t="s">
        <v>632</v>
      </c>
      <c r="C144" s="21">
        <v>53</v>
      </c>
      <c r="D144" s="30"/>
      <c r="E144" s="337" t="s">
        <v>3850</v>
      </c>
      <c r="F144" s="338" t="s">
        <v>151</v>
      </c>
      <c r="G144" s="338" t="s">
        <v>3795</v>
      </c>
      <c r="H144" s="339">
        <v>45707</v>
      </c>
      <c r="I144" s="337" t="s">
        <v>247</v>
      </c>
      <c r="J144" s="22" t="s">
        <v>624</v>
      </c>
      <c r="K144" s="72" t="s">
        <v>321</v>
      </c>
      <c r="L144" s="336">
        <v>8000</v>
      </c>
      <c r="M144" s="39" t="s">
        <v>642</v>
      </c>
      <c r="N144" s="39" t="s">
        <v>4135</v>
      </c>
      <c r="O144" s="39" t="s">
        <v>4136</v>
      </c>
      <c r="P144" s="37"/>
      <c r="Q144" s="37">
        <v>6</v>
      </c>
      <c r="R144" s="81">
        <v>398</v>
      </c>
      <c r="S144" s="345">
        <v>19.2</v>
      </c>
      <c r="T144" s="80" t="s">
        <v>4010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x14ac:dyDescent="0.45">
      <c r="A145" s="218">
        <v>144</v>
      </c>
      <c r="B145" s="30" t="s">
        <v>632</v>
      </c>
      <c r="C145" s="21">
        <v>54</v>
      </c>
      <c r="D145" s="30"/>
      <c r="E145" s="337" t="s">
        <v>3851</v>
      </c>
      <c r="F145" s="338" t="s">
        <v>151</v>
      </c>
      <c r="G145" s="338" t="s">
        <v>3793</v>
      </c>
      <c r="H145" s="339">
        <v>45726</v>
      </c>
      <c r="I145" s="337" t="s">
        <v>247</v>
      </c>
      <c r="J145" s="22" t="s">
        <v>624</v>
      </c>
      <c r="K145" s="72" t="s">
        <v>305</v>
      </c>
      <c r="L145" s="336">
        <v>6000</v>
      </c>
      <c r="M145" s="37"/>
      <c r="N145" s="39" t="s">
        <v>4135</v>
      </c>
      <c r="O145" s="39" t="s">
        <v>4136</v>
      </c>
      <c r="P145" s="37"/>
      <c r="Q145" s="47">
        <v>9</v>
      </c>
      <c r="R145" s="81">
        <v>395</v>
      </c>
      <c r="S145" s="345">
        <v>20.399999999999999</v>
      </c>
      <c r="T145" s="80" t="s">
        <v>4041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x14ac:dyDescent="0.45">
      <c r="A146" s="218">
        <v>145</v>
      </c>
      <c r="B146" s="30" t="s">
        <v>632</v>
      </c>
      <c r="C146" s="21">
        <v>55</v>
      </c>
      <c r="D146" s="30"/>
      <c r="E146" s="337" t="s">
        <v>3852</v>
      </c>
      <c r="F146" s="338" t="s">
        <v>151</v>
      </c>
      <c r="G146" s="338" t="s">
        <v>3793</v>
      </c>
      <c r="H146" s="339">
        <v>45758</v>
      </c>
      <c r="I146" s="337" t="s">
        <v>247</v>
      </c>
      <c r="J146" s="22" t="s">
        <v>624</v>
      </c>
      <c r="K146" s="72" t="s">
        <v>290</v>
      </c>
      <c r="L146" s="336">
        <v>7000</v>
      </c>
      <c r="M146" s="39"/>
      <c r="N146" s="39" t="s">
        <v>4136</v>
      </c>
      <c r="O146" s="39" t="s">
        <v>4136</v>
      </c>
      <c r="P146" s="37"/>
      <c r="Q146" s="47">
        <v>9</v>
      </c>
      <c r="R146" s="81">
        <v>367</v>
      </c>
      <c r="S146" s="345">
        <v>18.7</v>
      </c>
      <c r="T146" s="80" t="s">
        <v>4059</v>
      </c>
      <c r="U146" s="37"/>
      <c r="V146" s="77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x14ac:dyDescent="0.45">
      <c r="A147" s="218">
        <v>146</v>
      </c>
      <c r="B147" s="30" t="s">
        <v>632</v>
      </c>
      <c r="C147" s="21">
        <v>56</v>
      </c>
      <c r="D147" s="30"/>
      <c r="E147" s="337" t="s">
        <v>3853</v>
      </c>
      <c r="F147" s="338" t="s">
        <v>151</v>
      </c>
      <c r="G147" s="338" t="s">
        <v>3793</v>
      </c>
      <c r="H147" s="339">
        <v>45783</v>
      </c>
      <c r="I147" s="337" t="s">
        <v>247</v>
      </c>
      <c r="J147" s="22" t="s">
        <v>624</v>
      </c>
      <c r="K147" s="72" t="s">
        <v>295</v>
      </c>
      <c r="L147" s="336">
        <v>7000</v>
      </c>
      <c r="M147" s="37"/>
      <c r="N147" s="39" t="s">
        <v>4136</v>
      </c>
      <c r="O147" s="39" t="s">
        <v>4136</v>
      </c>
      <c r="P147" s="39"/>
      <c r="Q147" s="37">
        <v>11</v>
      </c>
      <c r="R147" s="86">
        <v>351</v>
      </c>
      <c r="S147" s="345">
        <v>19.2</v>
      </c>
      <c r="T147" s="80" t="s">
        <v>4060</v>
      </c>
      <c r="U147" s="37"/>
      <c r="V147" s="77" t="s">
        <v>4117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x14ac:dyDescent="0.45">
      <c r="A148" s="218">
        <v>147</v>
      </c>
      <c r="B148" s="30" t="s">
        <v>632</v>
      </c>
      <c r="C148" s="21">
        <v>57</v>
      </c>
      <c r="D148" s="30"/>
      <c r="E148" s="337" t="s">
        <v>3854</v>
      </c>
      <c r="F148" s="338" t="s">
        <v>150</v>
      </c>
      <c r="G148" s="338" t="s">
        <v>3795</v>
      </c>
      <c r="H148" s="339">
        <v>45707</v>
      </c>
      <c r="I148" s="337" t="s">
        <v>224</v>
      </c>
      <c r="J148" s="22" t="s">
        <v>624</v>
      </c>
      <c r="K148" s="72" t="s">
        <v>310</v>
      </c>
      <c r="L148" s="336">
        <v>12000</v>
      </c>
      <c r="M148" s="39" t="s">
        <v>639</v>
      </c>
      <c r="N148" s="39" t="s">
        <v>640</v>
      </c>
      <c r="O148" s="39" t="s">
        <v>4147</v>
      </c>
      <c r="P148" s="39"/>
      <c r="Q148" s="47">
        <v>9</v>
      </c>
      <c r="R148" s="81">
        <v>445</v>
      </c>
      <c r="S148" s="345">
        <v>20.2</v>
      </c>
      <c r="T148" s="80" t="s">
        <v>4010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x14ac:dyDescent="0.45">
      <c r="A149" s="218">
        <v>148</v>
      </c>
      <c r="B149" s="30" t="s">
        <v>632</v>
      </c>
      <c r="C149" s="21">
        <v>58</v>
      </c>
      <c r="D149" s="30"/>
      <c r="E149" s="337" t="s">
        <v>3855</v>
      </c>
      <c r="F149" s="338" t="s">
        <v>151</v>
      </c>
      <c r="G149" s="338" t="s">
        <v>3793</v>
      </c>
      <c r="H149" s="339">
        <v>45699</v>
      </c>
      <c r="I149" s="337" t="s">
        <v>224</v>
      </c>
      <c r="J149" s="22" t="s">
        <v>624</v>
      </c>
      <c r="K149" s="72" t="s">
        <v>309</v>
      </c>
      <c r="L149" s="336">
        <v>6000</v>
      </c>
      <c r="M149" s="137" t="s">
        <v>642</v>
      </c>
      <c r="N149" s="39" t="s">
        <v>4149</v>
      </c>
      <c r="O149" s="39" t="s">
        <v>4147</v>
      </c>
      <c r="P149" s="39"/>
      <c r="Q149" s="37">
        <v>8</v>
      </c>
      <c r="R149" s="81">
        <v>418</v>
      </c>
      <c r="S149" s="345">
        <v>19.7</v>
      </c>
      <c r="T149" s="80" t="s">
        <v>4010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x14ac:dyDescent="0.45">
      <c r="A150" s="218">
        <v>149</v>
      </c>
      <c r="B150" s="30" t="s">
        <v>632</v>
      </c>
      <c r="C150" s="21">
        <v>59</v>
      </c>
      <c r="D150" s="30"/>
      <c r="E150" s="337" t="s">
        <v>3856</v>
      </c>
      <c r="F150" s="338" t="s">
        <v>151</v>
      </c>
      <c r="G150" s="338" t="s">
        <v>3793</v>
      </c>
      <c r="H150" s="339">
        <v>45789</v>
      </c>
      <c r="I150" s="337" t="s">
        <v>224</v>
      </c>
      <c r="J150" s="22" t="s">
        <v>624</v>
      </c>
      <c r="K150" s="72" t="s">
        <v>302</v>
      </c>
      <c r="L150" s="336">
        <v>8000</v>
      </c>
      <c r="M150" s="39"/>
      <c r="N150" s="39" t="s">
        <v>639</v>
      </c>
      <c r="O150" s="39" t="s">
        <v>639</v>
      </c>
      <c r="P150" s="37"/>
      <c r="Q150" s="37">
        <v>15</v>
      </c>
      <c r="R150" s="81">
        <v>374</v>
      </c>
      <c r="S150" s="345">
        <v>19</v>
      </c>
      <c r="T150" s="80" t="s">
        <v>4061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x14ac:dyDescent="0.45">
      <c r="A151" s="218">
        <v>150</v>
      </c>
      <c r="B151" s="30" t="s">
        <v>632</v>
      </c>
      <c r="C151" s="21">
        <v>60</v>
      </c>
      <c r="D151" s="30"/>
      <c r="E151" s="337" t="s">
        <v>3857</v>
      </c>
      <c r="F151" s="338" t="s">
        <v>150</v>
      </c>
      <c r="G151" s="338" t="s">
        <v>3795</v>
      </c>
      <c r="H151" s="339">
        <v>45689</v>
      </c>
      <c r="I151" s="337" t="s">
        <v>2705</v>
      </c>
      <c r="J151" s="22" t="s">
        <v>624</v>
      </c>
      <c r="K151" s="72" t="s">
        <v>306</v>
      </c>
      <c r="L151" s="336">
        <v>8000</v>
      </c>
      <c r="M151" s="39" t="s">
        <v>4132</v>
      </c>
      <c r="N151" s="39" t="s">
        <v>4132</v>
      </c>
      <c r="O151" s="39" t="s">
        <v>4133</v>
      </c>
      <c r="P151" s="39"/>
      <c r="Q151" s="37">
        <v>8</v>
      </c>
      <c r="R151" s="81">
        <v>441</v>
      </c>
      <c r="S151" s="345">
        <v>19.8</v>
      </c>
      <c r="T151" s="80" t="s">
        <v>4006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x14ac:dyDescent="0.45">
      <c r="A152" s="218">
        <v>151</v>
      </c>
      <c r="B152" s="30" t="s">
        <v>632</v>
      </c>
      <c r="C152" s="21">
        <v>61</v>
      </c>
      <c r="D152" s="30"/>
      <c r="E152" s="337" t="s">
        <v>3858</v>
      </c>
      <c r="F152" s="338" t="s">
        <v>150</v>
      </c>
      <c r="G152" s="338" t="s">
        <v>3840</v>
      </c>
      <c r="H152" s="339">
        <v>45694</v>
      </c>
      <c r="I152" s="337" t="s">
        <v>2705</v>
      </c>
      <c r="J152" s="22" t="s">
        <v>624</v>
      </c>
      <c r="K152" s="72" t="s">
        <v>298</v>
      </c>
      <c r="L152" s="336">
        <v>10000</v>
      </c>
      <c r="M152" s="91"/>
      <c r="N152" s="39" t="s">
        <v>4133</v>
      </c>
      <c r="O152" s="39" t="s">
        <v>4134</v>
      </c>
      <c r="P152" s="37"/>
      <c r="Q152" s="37">
        <v>12</v>
      </c>
      <c r="R152" s="81">
        <v>472</v>
      </c>
      <c r="S152" s="345">
        <v>21.9</v>
      </c>
      <c r="T152" s="80" t="s">
        <v>4008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x14ac:dyDescent="0.45">
      <c r="A153" s="218">
        <v>152</v>
      </c>
      <c r="B153" s="30" t="s">
        <v>632</v>
      </c>
      <c r="C153" s="21">
        <v>62</v>
      </c>
      <c r="D153" s="30"/>
      <c r="E153" s="337" t="s">
        <v>3859</v>
      </c>
      <c r="F153" s="338" t="s">
        <v>151</v>
      </c>
      <c r="G153" s="338" t="s">
        <v>3793</v>
      </c>
      <c r="H153" s="339">
        <v>45720</v>
      </c>
      <c r="I153" s="337" t="s">
        <v>2705</v>
      </c>
      <c r="J153" s="22" t="s">
        <v>624</v>
      </c>
      <c r="K153" s="72" t="s">
        <v>293</v>
      </c>
      <c r="L153" s="336">
        <v>7000</v>
      </c>
      <c r="M153" s="39"/>
      <c r="N153" s="39" t="s">
        <v>677</v>
      </c>
      <c r="O153" s="39" t="s">
        <v>677</v>
      </c>
      <c r="P153" s="37"/>
      <c r="Q153" s="37">
        <v>7</v>
      </c>
      <c r="R153" s="81">
        <v>407</v>
      </c>
      <c r="S153" s="345">
        <v>19.7</v>
      </c>
      <c r="T153" s="80" t="s">
        <v>4006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x14ac:dyDescent="0.45">
      <c r="A154" s="218">
        <v>153</v>
      </c>
      <c r="B154" s="30" t="s">
        <v>632</v>
      </c>
      <c r="C154" s="21">
        <v>63</v>
      </c>
      <c r="D154" s="30"/>
      <c r="E154" s="337" t="s">
        <v>3860</v>
      </c>
      <c r="F154" s="338" t="s">
        <v>151</v>
      </c>
      <c r="G154" s="338" t="s">
        <v>3797</v>
      </c>
      <c r="H154" s="339">
        <v>45713</v>
      </c>
      <c r="I154" s="337" t="s">
        <v>236</v>
      </c>
      <c r="J154" s="22" t="s">
        <v>624</v>
      </c>
      <c r="K154" s="72" t="s">
        <v>320</v>
      </c>
      <c r="L154" s="336">
        <v>5000</v>
      </c>
      <c r="M154" s="39"/>
      <c r="N154" s="39" t="s">
        <v>4140</v>
      </c>
      <c r="O154" s="39" t="s">
        <v>4136</v>
      </c>
      <c r="P154" s="37"/>
      <c r="Q154" s="47">
        <v>9</v>
      </c>
      <c r="R154" s="81">
        <v>396</v>
      </c>
      <c r="S154" s="345">
        <v>20</v>
      </c>
      <c r="T154" s="80" t="s">
        <v>4039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x14ac:dyDescent="0.45">
      <c r="A155" s="218">
        <v>154</v>
      </c>
      <c r="B155" s="30" t="s">
        <v>632</v>
      </c>
      <c r="C155" s="21">
        <v>64</v>
      </c>
      <c r="D155" s="30"/>
      <c r="E155" s="337" t="s">
        <v>3861</v>
      </c>
      <c r="F155" s="338" t="s">
        <v>151</v>
      </c>
      <c r="G155" s="338" t="s">
        <v>3793</v>
      </c>
      <c r="H155" s="339">
        <v>45677</v>
      </c>
      <c r="I155" s="337" t="s">
        <v>222</v>
      </c>
      <c r="J155" s="22" t="s">
        <v>624</v>
      </c>
      <c r="K155" s="72" t="s">
        <v>321</v>
      </c>
      <c r="L155" s="336">
        <v>4000</v>
      </c>
      <c r="M155" s="39" t="s">
        <v>4135</v>
      </c>
      <c r="N155" s="39" t="s">
        <v>640</v>
      </c>
      <c r="O155" s="39" t="s">
        <v>4136</v>
      </c>
      <c r="P155" s="37"/>
      <c r="Q155" s="37">
        <v>8</v>
      </c>
      <c r="R155" s="81">
        <v>429</v>
      </c>
      <c r="S155" s="345">
        <v>20</v>
      </c>
      <c r="T155" s="80" t="s">
        <v>4006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x14ac:dyDescent="0.45">
      <c r="A156" s="218">
        <v>155</v>
      </c>
      <c r="B156" s="30" t="s">
        <v>632</v>
      </c>
      <c r="C156" s="21">
        <v>65</v>
      </c>
      <c r="D156" s="30"/>
      <c r="E156" s="337" t="s">
        <v>3862</v>
      </c>
      <c r="F156" s="338" t="s">
        <v>150</v>
      </c>
      <c r="G156" s="338" t="s">
        <v>3811</v>
      </c>
      <c r="H156" s="339">
        <v>45789</v>
      </c>
      <c r="I156" s="337" t="s">
        <v>1753</v>
      </c>
      <c r="J156" s="22" t="s">
        <v>624</v>
      </c>
      <c r="K156" s="72" t="s">
        <v>288</v>
      </c>
      <c r="L156" s="336">
        <v>5000</v>
      </c>
      <c r="M156" s="39"/>
      <c r="N156" s="39" t="s">
        <v>4136</v>
      </c>
      <c r="O156" s="39" t="s">
        <v>4136</v>
      </c>
      <c r="P156" s="39"/>
      <c r="Q156" s="37">
        <v>12</v>
      </c>
      <c r="R156" s="81">
        <v>391</v>
      </c>
      <c r="S156" s="345">
        <v>19.3</v>
      </c>
      <c r="T156" s="80" t="s">
        <v>4062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x14ac:dyDescent="0.45">
      <c r="A157" s="218">
        <v>156</v>
      </c>
      <c r="B157" s="30" t="s">
        <v>632</v>
      </c>
      <c r="C157" s="21">
        <v>66</v>
      </c>
      <c r="D157" s="30"/>
      <c r="E157" s="337" t="s">
        <v>3863</v>
      </c>
      <c r="F157" s="338" t="s">
        <v>151</v>
      </c>
      <c r="G157" s="338" t="s">
        <v>3797</v>
      </c>
      <c r="H157" s="339">
        <v>45717</v>
      </c>
      <c r="I157" s="337" t="s">
        <v>1753</v>
      </c>
      <c r="J157" s="22" t="s">
        <v>624</v>
      </c>
      <c r="K157" s="72" t="s">
        <v>287</v>
      </c>
      <c r="L157" s="336">
        <v>4000</v>
      </c>
      <c r="M157" s="39"/>
      <c r="N157" s="39" t="s">
        <v>4136</v>
      </c>
      <c r="O157" s="39" t="s">
        <v>4136</v>
      </c>
      <c r="P157" s="1"/>
      <c r="Q157" s="37">
        <v>16</v>
      </c>
      <c r="R157" s="81">
        <v>459</v>
      </c>
      <c r="S157" s="345">
        <v>20.100000000000001</v>
      </c>
      <c r="T157" s="80" t="s">
        <v>4053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x14ac:dyDescent="0.45">
      <c r="A158" s="218">
        <v>157</v>
      </c>
      <c r="B158" s="30" t="s">
        <v>632</v>
      </c>
      <c r="C158" s="21">
        <v>67</v>
      </c>
      <c r="D158" s="30"/>
      <c r="E158" s="337" t="s">
        <v>3864</v>
      </c>
      <c r="F158" s="338" t="s">
        <v>150</v>
      </c>
      <c r="G158" s="338" t="s">
        <v>3811</v>
      </c>
      <c r="H158" s="339">
        <v>45751</v>
      </c>
      <c r="I158" s="337" t="s">
        <v>1756</v>
      </c>
      <c r="J158" s="22" t="s">
        <v>624</v>
      </c>
      <c r="K158" s="72" t="s">
        <v>2869</v>
      </c>
      <c r="L158" s="336">
        <v>4000</v>
      </c>
      <c r="M158" s="39"/>
      <c r="N158" s="39" t="s">
        <v>4138</v>
      </c>
      <c r="O158" s="39" t="s">
        <v>4136</v>
      </c>
      <c r="P158" s="39"/>
      <c r="Q158" s="37">
        <v>7</v>
      </c>
      <c r="R158" s="81">
        <v>399</v>
      </c>
      <c r="S158" s="345">
        <v>20.399999999999999</v>
      </c>
      <c r="T158" s="80" t="s">
        <v>4010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x14ac:dyDescent="0.45">
      <c r="A159" s="218">
        <v>158</v>
      </c>
      <c r="B159" s="30" t="s">
        <v>632</v>
      </c>
      <c r="C159" s="21">
        <v>68</v>
      </c>
      <c r="D159" s="30"/>
      <c r="E159" s="337" t="s">
        <v>3865</v>
      </c>
      <c r="F159" s="338" t="s">
        <v>150</v>
      </c>
      <c r="G159" s="338" t="s">
        <v>3811</v>
      </c>
      <c r="H159" s="339">
        <v>45776</v>
      </c>
      <c r="I159" s="337" t="s">
        <v>1756</v>
      </c>
      <c r="J159" s="22" t="s">
        <v>624</v>
      </c>
      <c r="K159" s="72" t="s">
        <v>292</v>
      </c>
      <c r="L159" s="336">
        <v>6000</v>
      </c>
      <c r="M159" s="39"/>
      <c r="N159" s="39" t="s">
        <v>4136</v>
      </c>
      <c r="O159" s="39" t="s">
        <v>4136</v>
      </c>
      <c r="P159" s="39"/>
      <c r="Q159" s="37">
        <v>16</v>
      </c>
      <c r="R159" s="81">
        <v>418</v>
      </c>
      <c r="S159" s="345">
        <v>20.2</v>
      </c>
      <c r="T159" s="80" t="s">
        <v>4063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x14ac:dyDescent="0.45">
      <c r="A160" s="218">
        <v>159</v>
      </c>
      <c r="B160" s="30" t="s">
        <v>632</v>
      </c>
      <c r="C160" s="21">
        <v>69</v>
      </c>
      <c r="D160" s="30"/>
      <c r="E160" s="337" t="s">
        <v>3866</v>
      </c>
      <c r="F160" s="338" t="s">
        <v>151</v>
      </c>
      <c r="G160" s="338" t="s">
        <v>3799</v>
      </c>
      <c r="H160" s="339">
        <v>45758</v>
      </c>
      <c r="I160" s="337" t="s">
        <v>1756</v>
      </c>
      <c r="J160" s="22" t="s">
        <v>624</v>
      </c>
      <c r="K160" s="72" t="s">
        <v>302</v>
      </c>
      <c r="L160" s="336">
        <v>8000</v>
      </c>
      <c r="M160" s="39"/>
      <c r="N160" s="39" t="s">
        <v>4137</v>
      </c>
      <c r="O160" s="39" t="s">
        <v>4136</v>
      </c>
      <c r="P160" s="37"/>
      <c r="Q160" s="37">
        <v>8</v>
      </c>
      <c r="R160" s="81">
        <v>393</v>
      </c>
      <c r="S160" s="345">
        <v>19.5</v>
      </c>
      <c r="T160" s="80" t="s">
        <v>4006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x14ac:dyDescent="0.45">
      <c r="A161" s="218">
        <v>160</v>
      </c>
      <c r="B161" s="30" t="s">
        <v>632</v>
      </c>
      <c r="C161" s="21">
        <v>70</v>
      </c>
      <c r="D161" s="30"/>
      <c r="E161" s="337" t="s">
        <v>3867</v>
      </c>
      <c r="F161" s="338" t="s">
        <v>151</v>
      </c>
      <c r="G161" s="338" t="s">
        <v>3793</v>
      </c>
      <c r="H161" s="339">
        <v>45693</v>
      </c>
      <c r="I161" s="337" t="s">
        <v>229</v>
      </c>
      <c r="J161" s="22" t="s">
        <v>624</v>
      </c>
      <c r="K161" s="72" t="s">
        <v>4109</v>
      </c>
      <c r="L161" s="336">
        <v>3000</v>
      </c>
      <c r="M161" s="39"/>
      <c r="N161" s="39" t="s">
        <v>4147</v>
      </c>
      <c r="O161" s="39" t="s">
        <v>4147</v>
      </c>
      <c r="P161" s="37"/>
      <c r="Q161" s="37">
        <v>7</v>
      </c>
      <c r="R161" s="81">
        <v>409</v>
      </c>
      <c r="S161" s="345">
        <v>19.5</v>
      </c>
      <c r="T161" s="80" t="s">
        <v>4003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x14ac:dyDescent="0.45">
      <c r="A162" s="218">
        <v>161</v>
      </c>
      <c r="B162" s="30" t="s">
        <v>632</v>
      </c>
      <c r="C162" s="21">
        <v>71</v>
      </c>
      <c r="D162" s="30"/>
      <c r="E162" s="337" t="s">
        <v>3868</v>
      </c>
      <c r="F162" s="338" t="s">
        <v>151</v>
      </c>
      <c r="G162" s="338" t="s">
        <v>3811</v>
      </c>
      <c r="H162" s="339">
        <v>45724</v>
      </c>
      <c r="I162" s="337" t="s">
        <v>229</v>
      </c>
      <c r="J162" s="22" t="s">
        <v>624</v>
      </c>
      <c r="K162" s="72" t="s">
        <v>316</v>
      </c>
      <c r="L162" s="336">
        <v>4000</v>
      </c>
      <c r="M162" s="39"/>
      <c r="N162" s="39" t="s">
        <v>4146</v>
      </c>
      <c r="O162" s="39" t="s">
        <v>4147</v>
      </c>
      <c r="P162" s="39"/>
      <c r="Q162" s="37">
        <v>10</v>
      </c>
      <c r="R162" s="81">
        <v>392</v>
      </c>
      <c r="S162" s="345">
        <v>20</v>
      </c>
      <c r="T162" s="80" t="s">
        <v>4064</v>
      </c>
      <c r="U162" s="37"/>
      <c r="V162" s="77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x14ac:dyDescent="0.45">
      <c r="A163" s="218">
        <v>162</v>
      </c>
      <c r="B163" s="30" t="s">
        <v>632</v>
      </c>
      <c r="C163" s="21">
        <v>72</v>
      </c>
      <c r="D163" s="30"/>
      <c r="E163" s="337" t="s">
        <v>3887</v>
      </c>
      <c r="F163" s="338" t="s">
        <v>151</v>
      </c>
      <c r="G163" s="338" t="s">
        <v>3793</v>
      </c>
      <c r="H163" s="339">
        <v>45725</v>
      </c>
      <c r="I163" s="337" t="s">
        <v>1755</v>
      </c>
      <c r="J163" s="22" t="s">
        <v>624</v>
      </c>
      <c r="K163" s="72" t="s">
        <v>303</v>
      </c>
      <c r="L163" s="336">
        <v>3600</v>
      </c>
      <c r="M163" s="37"/>
      <c r="N163" s="39" t="s">
        <v>4136</v>
      </c>
      <c r="O163" s="39" t="s">
        <v>4136</v>
      </c>
      <c r="P163" s="37"/>
      <c r="Q163" s="37">
        <v>11</v>
      </c>
      <c r="R163" s="81">
        <v>414</v>
      </c>
      <c r="S163" s="345">
        <v>19.7</v>
      </c>
      <c r="T163" s="80" t="s">
        <v>4065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x14ac:dyDescent="0.45">
      <c r="A164" s="218">
        <v>163</v>
      </c>
      <c r="B164" s="30" t="s">
        <v>632</v>
      </c>
      <c r="C164" s="21">
        <v>73</v>
      </c>
      <c r="D164" s="30"/>
      <c r="E164" s="337" t="s">
        <v>3869</v>
      </c>
      <c r="F164" s="338" t="s">
        <v>150</v>
      </c>
      <c r="G164" s="338" t="s">
        <v>3811</v>
      </c>
      <c r="H164" s="339">
        <v>45756</v>
      </c>
      <c r="I164" s="337" t="s">
        <v>228</v>
      </c>
      <c r="J164" s="22" t="s">
        <v>624</v>
      </c>
      <c r="K164" s="72" t="s">
        <v>294</v>
      </c>
      <c r="L164" s="336">
        <v>5000</v>
      </c>
      <c r="M164" s="37"/>
      <c r="N164" s="39" t="s">
        <v>4140</v>
      </c>
      <c r="O164" s="39" t="s">
        <v>4136</v>
      </c>
      <c r="P164" s="39" t="s">
        <v>639</v>
      </c>
      <c r="Q164" s="37">
        <v>12</v>
      </c>
      <c r="R164" s="81">
        <v>439</v>
      </c>
      <c r="S164" s="345">
        <v>21.3</v>
      </c>
      <c r="T164" s="80" t="s">
        <v>4002</v>
      </c>
      <c r="U164" s="37"/>
      <c r="V164" s="77" t="s">
        <v>4117</v>
      </c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x14ac:dyDescent="0.45">
      <c r="A165" s="218">
        <v>164</v>
      </c>
      <c r="B165" s="30" t="s">
        <v>632</v>
      </c>
      <c r="C165" s="21">
        <v>74</v>
      </c>
      <c r="D165" s="30"/>
      <c r="E165" s="337" t="s">
        <v>3870</v>
      </c>
      <c r="F165" s="338" t="s">
        <v>151</v>
      </c>
      <c r="G165" s="338" t="s">
        <v>3793</v>
      </c>
      <c r="H165" s="339">
        <v>45716</v>
      </c>
      <c r="I165" s="337" t="s">
        <v>228</v>
      </c>
      <c r="J165" s="22" t="s">
        <v>624</v>
      </c>
      <c r="K165" s="72" t="s">
        <v>326</v>
      </c>
      <c r="L165" s="336">
        <v>3600</v>
      </c>
      <c r="M165" s="37"/>
      <c r="N165" s="39" t="s">
        <v>4136</v>
      </c>
      <c r="O165" s="39" t="s">
        <v>4136</v>
      </c>
      <c r="P165" s="39"/>
      <c r="Q165" s="37">
        <v>10</v>
      </c>
      <c r="R165" s="81">
        <v>429</v>
      </c>
      <c r="S165" s="345">
        <v>20</v>
      </c>
      <c r="T165" s="80" t="s">
        <v>4066</v>
      </c>
      <c r="U165" s="37"/>
      <c r="V165" s="77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x14ac:dyDescent="0.45">
      <c r="A166" s="218">
        <v>165</v>
      </c>
      <c r="B166" s="30" t="s">
        <v>632</v>
      </c>
      <c r="C166" s="21">
        <v>75</v>
      </c>
      <c r="D166" s="30"/>
      <c r="E166" s="337" t="s">
        <v>3871</v>
      </c>
      <c r="F166" s="338" t="s">
        <v>151</v>
      </c>
      <c r="G166" s="338" t="s">
        <v>3793</v>
      </c>
      <c r="H166" s="339">
        <v>45701</v>
      </c>
      <c r="I166" s="337" t="s">
        <v>2710</v>
      </c>
      <c r="J166" s="22" t="s">
        <v>624</v>
      </c>
      <c r="K166" s="72" t="s">
        <v>530</v>
      </c>
      <c r="L166" s="336">
        <v>4000</v>
      </c>
      <c r="M166" s="39"/>
      <c r="N166" s="91" t="s">
        <v>640</v>
      </c>
      <c r="O166" s="39" t="s">
        <v>4147</v>
      </c>
      <c r="P166" s="1"/>
      <c r="Q166" s="37">
        <v>7</v>
      </c>
      <c r="R166" s="81">
        <v>417</v>
      </c>
      <c r="S166" s="345">
        <v>20.7</v>
      </c>
      <c r="T166" s="80" t="s">
        <v>4003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x14ac:dyDescent="0.45">
      <c r="A167" s="218">
        <v>166</v>
      </c>
      <c r="B167" s="30" t="s">
        <v>632</v>
      </c>
      <c r="C167" s="21">
        <v>76</v>
      </c>
      <c r="D167" s="30"/>
      <c r="E167" s="337" t="s">
        <v>3872</v>
      </c>
      <c r="F167" s="338" t="s">
        <v>150</v>
      </c>
      <c r="G167" s="338" t="s">
        <v>3793</v>
      </c>
      <c r="H167" s="339">
        <v>45760</v>
      </c>
      <c r="I167" s="337" t="s">
        <v>3828</v>
      </c>
      <c r="J167" s="22" t="s">
        <v>624</v>
      </c>
      <c r="K167" s="72" t="s">
        <v>2869</v>
      </c>
      <c r="L167" s="336">
        <v>4000</v>
      </c>
      <c r="M167" s="39"/>
      <c r="N167" s="39" t="s">
        <v>4136</v>
      </c>
      <c r="O167" s="39" t="s">
        <v>4136</v>
      </c>
      <c r="P167" s="37"/>
      <c r="Q167" s="37">
        <v>15</v>
      </c>
      <c r="R167" s="81">
        <v>405</v>
      </c>
      <c r="S167" s="345">
        <v>19.899999999999999</v>
      </c>
      <c r="T167" s="80" t="s">
        <v>4018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x14ac:dyDescent="0.45">
      <c r="A168" s="218">
        <v>167</v>
      </c>
      <c r="B168" s="30" t="s">
        <v>632</v>
      </c>
      <c r="C168" s="21">
        <v>77</v>
      </c>
      <c r="D168" s="30"/>
      <c r="E168" s="337" t="s">
        <v>3873</v>
      </c>
      <c r="F168" s="338" t="s">
        <v>150</v>
      </c>
      <c r="G168" s="338" t="s">
        <v>3811</v>
      </c>
      <c r="H168" s="339">
        <v>45766</v>
      </c>
      <c r="I168" s="337" t="s">
        <v>233</v>
      </c>
      <c r="J168" s="22" t="s">
        <v>624</v>
      </c>
      <c r="K168" s="72" t="s">
        <v>307</v>
      </c>
      <c r="L168" s="336">
        <v>5000</v>
      </c>
      <c r="M168" s="91"/>
      <c r="N168" s="39" t="s">
        <v>640</v>
      </c>
      <c r="O168" s="39" t="s">
        <v>4147</v>
      </c>
      <c r="P168" s="39"/>
      <c r="Q168" s="37">
        <v>14</v>
      </c>
      <c r="R168" s="81">
        <v>375</v>
      </c>
      <c r="S168" s="345">
        <v>19.8</v>
      </c>
      <c r="T168" s="80" t="s">
        <v>4067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x14ac:dyDescent="0.45">
      <c r="A169" s="218">
        <v>168</v>
      </c>
      <c r="B169" s="30" t="s">
        <v>632</v>
      </c>
      <c r="C169" s="21">
        <v>78</v>
      </c>
      <c r="D169" s="30"/>
      <c r="E169" s="337" t="s">
        <v>3874</v>
      </c>
      <c r="F169" s="338" t="s">
        <v>150</v>
      </c>
      <c r="G169" s="338" t="s">
        <v>3793</v>
      </c>
      <c r="H169" s="339">
        <v>45755</v>
      </c>
      <c r="I169" s="337" t="s">
        <v>249</v>
      </c>
      <c r="J169" s="22" t="s">
        <v>624</v>
      </c>
      <c r="K169" s="72" t="s">
        <v>321</v>
      </c>
      <c r="L169" s="336">
        <v>8000</v>
      </c>
      <c r="M169" s="39"/>
      <c r="N169" s="39" t="s">
        <v>640</v>
      </c>
      <c r="O169" s="39" t="s">
        <v>4147</v>
      </c>
      <c r="P169" s="37"/>
      <c r="Q169" s="37">
        <v>18</v>
      </c>
      <c r="R169" s="81">
        <v>400</v>
      </c>
      <c r="S169" s="345">
        <v>20</v>
      </c>
      <c r="T169" s="80" t="s">
        <v>4053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x14ac:dyDescent="0.45">
      <c r="A170" s="218">
        <v>169</v>
      </c>
      <c r="B170" s="30" t="s">
        <v>632</v>
      </c>
      <c r="C170" s="21">
        <v>79</v>
      </c>
      <c r="D170" s="30"/>
      <c r="E170" s="337" t="s">
        <v>3875</v>
      </c>
      <c r="F170" s="338" t="s">
        <v>150</v>
      </c>
      <c r="G170" s="338" t="s">
        <v>3793</v>
      </c>
      <c r="H170" s="339">
        <v>45735</v>
      </c>
      <c r="I170" s="337" t="s">
        <v>234</v>
      </c>
      <c r="J170" s="22" t="s">
        <v>624</v>
      </c>
      <c r="K170" s="72" t="s">
        <v>326</v>
      </c>
      <c r="L170" s="336">
        <v>5000</v>
      </c>
      <c r="M170" s="39" t="s">
        <v>4151</v>
      </c>
      <c r="N170" s="39" t="s">
        <v>4146</v>
      </c>
      <c r="O170" s="39" t="s">
        <v>4149</v>
      </c>
      <c r="P170" s="39"/>
      <c r="Q170" s="37">
        <v>8</v>
      </c>
      <c r="R170" s="81">
        <v>443</v>
      </c>
      <c r="S170" s="345">
        <v>19.8</v>
      </c>
      <c r="T170" s="80" t="s">
        <v>4068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x14ac:dyDescent="0.45">
      <c r="A171" s="218">
        <v>170</v>
      </c>
      <c r="B171" s="30" t="s">
        <v>632</v>
      </c>
      <c r="C171" s="21">
        <v>80</v>
      </c>
      <c r="D171" s="30"/>
      <c r="E171" s="337" t="s">
        <v>3876</v>
      </c>
      <c r="F171" s="338" t="s">
        <v>151</v>
      </c>
      <c r="G171" s="338" t="s">
        <v>3793</v>
      </c>
      <c r="H171" s="339">
        <v>45748</v>
      </c>
      <c r="I171" s="337" t="s">
        <v>234</v>
      </c>
      <c r="J171" s="22" t="s">
        <v>624</v>
      </c>
      <c r="K171" s="72" t="s">
        <v>317</v>
      </c>
      <c r="L171" s="336">
        <v>2800</v>
      </c>
      <c r="M171" s="91"/>
      <c r="N171" s="39" t="s">
        <v>4147</v>
      </c>
      <c r="O171" s="39" t="s">
        <v>4147</v>
      </c>
      <c r="P171" s="39"/>
      <c r="Q171" s="37">
        <v>8</v>
      </c>
      <c r="R171" s="81">
        <v>385</v>
      </c>
      <c r="S171" s="345">
        <v>20.100000000000001</v>
      </c>
      <c r="T171" s="80" t="s">
        <v>4006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x14ac:dyDescent="0.45">
      <c r="A172" s="218">
        <v>171</v>
      </c>
      <c r="B172" s="30" t="s">
        <v>632</v>
      </c>
      <c r="C172" s="21">
        <v>81</v>
      </c>
      <c r="D172" s="30"/>
      <c r="E172" s="337" t="s">
        <v>3877</v>
      </c>
      <c r="F172" s="338" t="s">
        <v>150</v>
      </c>
      <c r="G172" s="338" t="s">
        <v>3793</v>
      </c>
      <c r="H172" s="339">
        <v>45756</v>
      </c>
      <c r="I172" s="337" t="s">
        <v>1757</v>
      </c>
      <c r="J172" s="22" t="s">
        <v>624</v>
      </c>
      <c r="K172" s="72" t="s">
        <v>304</v>
      </c>
      <c r="L172" s="336">
        <v>4000</v>
      </c>
      <c r="M172" s="37"/>
      <c r="N172" s="39" t="s">
        <v>4147</v>
      </c>
      <c r="O172" s="39" t="s">
        <v>4147</v>
      </c>
      <c r="P172" s="39"/>
      <c r="Q172" s="37">
        <v>17</v>
      </c>
      <c r="R172" s="81">
        <v>389</v>
      </c>
      <c r="S172" s="345">
        <v>19.100000000000001</v>
      </c>
      <c r="T172" s="80" t="s">
        <v>4069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x14ac:dyDescent="0.45">
      <c r="A173" s="218">
        <v>172</v>
      </c>
      <c r="B173" s="30" t="s">
        <v>632</v>
      </c>
      <c r="C173" s="21">
        <v>82</v>
      </c>
      <c r="D173" s="30"/>
      <c r="E173" s="337" t="s">
        <v>3878</v>
      </c>
      <c r="F173" s="338" t="s">
        <v>150</v>
      </c>
      <c r="G173" s="338" t="s">
        <v>3811</v>
      </c>
      <c r="H173" s="339">
        <v>45704</v>
      </c>
      <c r="I173" s="337" t="s">
        <v>237</v>
      </c>
      <c r="J173" s="22" t="s">
        <v>624</v>
      </c>
      <c r="K173" s="72" t="s">
        <v>319</v>
      </c>
      <c r="L173" s="336">
        <v>3200</v>
      </c>
      <c r="M173" s="39" t="s">
        <v>641</v>
      </c>
      <c r="N173" s="91" t="s">
        <v>640</v>
      </c>
      <c r="O173" s="39" t="s">
        <v>4147</v>
      </c>
      <c r="P173" s="39"/>
      <c r="Q173" s="37">
        <v>11</v>
      </c>
      <c r="R173" s="81">
        <v>463</v>
      </c>
      <c r="S173" s="345">
        <v>20.7</v>
      </c>
      <c r="T173" s="80" t="s">
        <v>4070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x14ac:dyDescent="0.45">
      <c r="A174" s="217">
        <v>173</v>
      </c>
      <c r="B174" s="206" t="s">
        <v>632</v>
      </c>
      <c r="C174" s="205">
        <v>83</v>
      </c>
      <c r="D174" s="30"/>
      <c r="E174" s="347" t="s">
        <v>3879</v>
      </c>
      <c r="F174" s="348" t="s">
        <v>150</v>
      </c>
      <c r="G174" s="338" t="s">
        <v>3795</v>
      </c>
      <c r="H174" s="339">
        <v>45774</v>
      </c>
      <c r="I174" s="347" t="s">
        <v>1919</v>
      </c>
      <c r="J174" s="208" t="s">
        <v>624</v>
      </c>
      <c r="K174" s="349"/>
      <c r="L174" s="350">
        <v>3000</v>
      </c>
      <c r="M174" s="211"/>
      <c r="N174" s="44" t="s">
        <v>4164</v>
      </c>
      <c r="O174" s="211"/>
      <c r="P174" s="211"/>
      <c r="Q174" s="44">
        <v>18</v>
      </c>
      <c r="R174" s="351"/>
      <c r="S174" s="352"/>
      <c r="T174" s="212" t="s">
        <v>4053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x14ac:dyDescent="0.45">
      <c r="A175" s="218">
        <v>174</v>
      </c>
      <c r="B175" s="30" t="s">
        <v>632</v>
      </c>
      <c r="C175" s="21">
        <v>84</v>
      </c>
      <c r="D175" s="30"/>
      <c r="E175" s="337" t="s">
        <v>3880</v>
      </c>
      <c r="F175" s="338" t="s">
        <v>151</v>
      </c>
      <c r="G175" s="338" t="s">
        <v>3793</v>
      </c>
      <c r="H175" s="339">
        <v>45754</v>
      </c>
      <c r="I175" s="337" t="s">
        <v>1919</v>
      </c>
      <c r="J175" s="22" t="s">
        <v>624</v>
      </c>
      <c r="K175" s="72" t="s">
        <v>3142</v>
      </c>
      <c r="L175" s="336">
        <v>3000</v>
      </c>
      <c r="M175" s="39"/>
      <c r="N175" s="39" t="s">
        <v>4157</v>
      </c>
      <c r="O175" s="39" t="s">
        <v>4157</v>
      </c>
      <c r="P175" s="39"/>
      <c r="Q175" s="37">
        <v>7</v>
      </c>
      <c r="R175" s="81">
        <v>364</v>
      </c>
      <c r="S175" s="345">
        <v>19.3</v>
      </c>
      <c r="T175" s="80" t="s">
        <v>4003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x14ac:dyDescent="0.45">
      <c r="A176" s="218">
        <v>175</v>
      </c>
      <c r="B176" s="30" t="s">
        <v>632</v>
      </c>
      <c r="C176" s="21">
        <v>85</v>
      </c>
      <c r="D176" s="30"/>
      <c r="E176" s="337" t="s">
        <v>3881</v>
      </c>
      <c r="F176" s="338" t="s">
        <v>150</v>
      </c>
      <c r="G176" s="338" t="s">
        <v>3793</v>
      </c>
      <c r="H176" s="339">
        <v>45773</v>
      </c>
      <c r="I176" s="337" t="s">
        <v>1759</v>
      </c>
      <c r="J176" s="22" t="s">
        <v>624</v>
      </c>
      <c r="K176" s="72" t="s">
        <v>438</v>
      </c>
      <c r="L176" s="336">
        <v>3600</v>
      </c>
      <c r="M176" s="39"/>
      <c r="N176" s="355" t="s">
        <v>4162</v>
      </c>
      <c r="O176" s="39" t="s">
        <v>4157</v>
      </c>
      <c r="P176" s="39"/>
      <c r="Q176" s="37">
        <v>11</v>
      </c>
      <c r="R176" s="81">
        <v>381</v>
      </c>
      <c r="S176" s="345">
        <v>19.399999999999999</v>
      </c>
      <c r="T176" s="80" t="s">
        <v>4071</v>
      </c>
      <c r="U176" s="37"/>
      <c r="V176" s="77" t="s">
        <v>4122</v>
      </c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x14ac:dyDescent="0.45">
      <c r="A177" s="218">
        <v>176</v>
      </c>
      <c r="B177" s="30" t="s">
        <v>632</v>
      </c>
      <c r="C177" s="21">
        <v>86</v>
      </c>
      <c r="D177" s="30"/>
      <c r="E177" s="337" t="s">
        <v>4085</v>
      </c>
      <c r="F177" s="338" t="s">
        <v>150</v>
      </c>
      <c r="G177" s="338" t="s">
        <v>3795</v>
      </c>
      <c r="H177" s="339">
        <v>45719</v>
      </c>
      <c r="I177" s="337" t="s">
        <v>230</v>
      </c>
      <c r="J177" s="22" t="s">
        <v>624</v>
      </c>
      <c r="K177" s="72" t="s">
        <v>312</v>
      </c>
      <c r="L177" s="336">
        <v>3600</v>
      </c>
      <c r="M177" s="39" t="s">
        <v>4126</v>
      </c>
      <c r="N177" s="39" t="s">
        <v>4124</v>
      </c>
      <c r="O177" s="39" t="s">
        <v>4124</v>
      </c>
      <c r="P177" s="37"/>
      <c r="Q177" s="37">
        <v>5</v>
      </c>
      <c r="R177" s="81">
        <v>403</v>
      </c>
      <c r="S177" s="345">
        <v>20.8</v>
      </c>
      <c r="T177" s="80" t="s">
        <v>4003</v>
      </c>
      <c r="U177" s="37"/>
      <c r="V177" s="77" t="s">
        <v>3520</v>
      </c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x14ac:dyDescent="0.45">
      <c r="A178" s="218">
        <v>177</v>
      </c>
      <c r="B178" s="30" t="s">
        <v>632</v>
      </c>
      <c r="C178" s="21">
        <v>87</v>
      </c>
      <c r="D178" s="30"/>
      <c r="E178" s="337" t="s">
        <v>4153</v>
      </c>
      <c r="F178" s="338" t="s">
        <v>150</v>
      </c>
      <c r="G178" s="338" t="s">
        <v>3793</v>
      </c>
      <c r="H178" s="339">
        <v>45682</v>
      </c>
      <c r="I178" s="337" t="s">
        <v>514</v>
      </c>
      <c r="J178" s="22" t="s">
        <v>624</v>
      </c>
      <c r="K178" s="72" t="s">
        <v>437</v>
      </c>
      <c r="L178" s="336">
        <v>2800</v>
      </c>
      <c r="M178" s="39" t="s">
        <v>4149</v>
      </c>
      <c r="N178" s="39" t="s">
        <v>640</v>
      </c>
      <c r="O178" s="39" t="s">
        <v>4146</v>
      </c>
      <c r="P178" s="39"/>
      <c r="Q178" s="37">
        <v>6</v>
      </c>
      <c r="R178" s="81">
        <v>429</v>
      </c>
      <c r="S178" s="345">
        <v>20.6</v>
      </c>
      <c r="T178" s="80" t="s">
        <v>4016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x14ac:dyDescent="0.45">
      <c r="A179" s="218">
        <v>178</v>
      </c>
      <c r="B179" s="30" t="s">
        <v>632</v>
      </c>
      <c r="C179" s="21">
        <v>88</v>
      </c>
      <c r="D179" s="30"/>
      <c r="E179" s="337" t="s">
        <v>3882</v>
      </c>
      <c r="F179" s="338" t="s">
        <v>150</v>
      </c>
      <c r="G179" s="338" t="s">
        <v>3799</v>
      </c>
      <c r="H179" s="339">
        <v>45696</v>
      </c>
      <c r="I179" s="337" t="s">
        <v>253</v>
      </c>
      <c r="J179" s="22" t="s">
        <v>624</v>
      </c>
      <c r="K179" s="72" t="s">
        <v>318</v>
      </c>
      <c r="L179" s="336">
        <v>3200</v>
      </c>
      <c r="M179" s="39"/>
      <c r="N179" s="39" t="s">
        <v>4150</v>
      </c>
      <c r="O179" s="39" t="s">
        <v>4147</v>
      </c>
      <c r="P179" s="39"/>
      <c r="Q179" s="37">
        <v>11</v>
      </c>
      <c r="R179" s="81">
        <v>470</v>
      </c>
      <c r="S179" s="345">
        <v>20.7</v>
      </c>
      <c r="T179" s="80" t="s">
        <v>4008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x14ac:dyDescent="0.45">
      <c r="A180" s="218">
        <v>179</v>
      </c>
      <c r="B180" s="30" t="s">
        <v>632</v>
      </c>
      <c r="C180" s="21">
        <v>89</v>
      </c>
      <c r="D180" s="30"/>
      <c r="E180" s="337" t="s">
        <v>3883</v>
      </c>
      <c r="F180" s="338" t="s">
        <v>151</v>
      </c>
      <c r="G180" s="338" t="s">
        <v>3795</v>
      </c>
      <c r="H180" s="339">
        <v>45703</v>
      </c>
      <c r="I180" s="337" t="s">
        <v>412</v>
      </c>
      <c r="J180" s="22" t="s">
        <v>624</v>
      </c>
      <c r="K180" s="72" t="s">
        <v>297</v>
      </c>
      <c r="L180" s="336">
        <v>4600</v>
      </c>
      <c r="M180" s="39"/>
      <c r="N180" s="39" t="s">
        <v>4146</v>
      </c>
      <c r="O180" s="39" t="s">
        <v>4147</v>
      </c>
      <c r="P180" s="1"/>
      <c r="Q180" s="37">
        <v>10</v>
      </c>
      <c r="R180" s="81">
        <v>417</v>
      </c>
      <c r="S180" s="345">
        <v>19.8</v>
      </c>
      <c r="T180" s="80" t="s">
        <v>4072</v>
      </c>
      <c r="U180" s="37"/>
      <c r="V180" s="77" t="s">
        <v>4122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x14ac:dyDescent="0.45">
      <c r="A181" s="218">
        <v>180</v>
      </c>
      <c r="B181" s="30" t="s">
        <v>632</v>
      </c>
      <c r="C181" s="21">
        <v>90</v>
      </c>
      <c r="D181" s="30"/>
      <c r="E181" s="337" t="s">
        <v>4086</v>
      </c>
      <c r="F181" s="338" t="s">
        <v>151</v>
      </c>
      <c r="G181" s="338" t="s">
        <v>3795</v>
      </c>
      <c r="H181" s="339">
        <v>45740</v>
      </c>
      <c r="I181" s="337" t="s">
        <v>413</v>
      </c>
      <c r="J181" s="22" t="s">
        <v>624</v>
      </c>
      <c r="K181" s="72" t="s">
        <v>4110</v>
      </c>
      <c r="L181" s="336">
        <v>2600</v>
      </c>
      <c r="M181" s="39" t="s">
        <v>642</v>
      </c>
      <c r="N181" s="39" t="s">
        <v>4149</v>
      </c>
      <c r="O181" s="39" t="s">
        <v>4147</v>
      </c>
      <c r="P181" s="39"/>
      <c r="Q181" s="37">
        <v>8</v>
      </c>
      <c r="R181" s="81">
        <v>385</v>
      </c>
      <c r="S181" s="345">
        <v>19.2</v>
      </c>
      <c r="T181" s="80" t="s">
        <v>4006</v>
      </c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x14ac:dyDescent="0.45">
      <c r="A182" s="218">
        <v>181</v>
      </c>
      <c r="B182" s="30" t="s">
        <v>632</v>
      </c>
      <c r="C182" s="21">
        <v>91</v>
      </c>
      <c r="D182" s="30"/>
      <c r="E182" s="337" t="s">
        <v>3884</v>
      </c>
      <c r="F182" s="338" t="s">
        <v>150</v>
      </c>
      <c r="G182" s="338" t="s">
        <v>3793</v>
      </c>
      <c r="H182" s="339">
        <v>45780</v>
      </c>
      <c r="I182" s="337" t="s">
        <v>3885</v>
      </c>
      <c r="J182" s="22" t="s">
        <v>624</v>
      </c>
      <c r="K182" s="72" t="s">
        <v>306</v>
      </c>
      <c r="L182" s="336">
        <v>8000</v>
      </c>
      <c r="M182" s="39"/>
      <c r="N182" s="39" t="s">
        <v>4157</v>
      </c>
      <c r="O182" s="39" t="s">
        <v>4157</v>
      </c>
      <c r="P182" s="39" t="s">
        <v>4157</v>
      </c>
      <c r="Q182" s="37">
        <v>10</v>
      </c>
      <c r="R182" s="81">
        <v>422</v>
      </c>
      <c r="S182" s="345">
        <v>21</v>
      </c>
      <c r="T182" s="80" t="s">
        <v>4073</v>
      </c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x14ac:dyDescent="0.45">
      <c r="A183" s="218">
        <v>182</v>
      </c>
      <c r="B183" s="30" t="s">
        <v>632</v>
      </c>
      <c r="C183" s="21">
        <v>92</v>
      </c>
      <c r="D183" s="30"/>
      <c r="E183" s="337" t="s">
        <v>3886</v>
      </c>
      <c r="F183" s="338" t="s">
        <v>151</v>
      </c>
      <c r="G183" s="338" t="s">
        <v>3793</v>
      </c>
      <c r="H183" s="339">
        <v>45723</v>
      </c>
      <c r="I183" s="337" t="s">
        <v>111</v>
      </c>
      <c r="J183" s="22" t="s">
        <v>624</v>
      </c>
      <c r="K183" s="72" t="s">
        <v>315</v>
      </c>
      <c r="L183" s="336">
        <v>7000</v>
      </c>
      <c r="M183" s="39"/>
      <c r="N183" s="39" t="s">
        <v>4157</v>
      </c>
      <c r="O183" s="39" t="s">
        <v>4157</v>
      </c>
      <c r="P183" s="37"/>
      <c r="Q183" s="37">
        <v>6</v>
      </c>
      <c r="R183" s="81">
        <v>408</v>
      </c>
      <c r="S183" s="345">
        <v>20</v>
      </c>
      <c r="T183" s="80" t="s">
        <v>4003</v>
      </c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hidden="1" x14ac:dyDescent="0.45">
      <c r="A184" s="215">
        <f>SUM(A81+100)</f>
        <v>180</v>
      </c>
      <c r="B184" s="104" t="s">
        <v>3791</v>
      </c>
      <c r="C184" s="103">
        <v>1</v>
      </c>
      <c r="D184" s="104"/>
      <c r="E184" s="225"/>
      <c r="F184" s="112"/>
      <c r="G184" s="112"/>
      <c r="H184" s="113"/>
      <c r="I184" s="104"/>
      <c r="J184" s="22"/>
      <c r="K184" s="248"/>
      <c r="L184" s="156"/>
      <c r="M184" s="137"/>
      <c r="N184" s="91"/>
      <c r="O184" s="39"/>
      <c r="P184" s="39"/>
      <c r="Q184" s="37"/>
      <c r="R184" s="272"/>
      <c r="S184" s="232"/>
      <c r="T184" s="71"/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hidden="1" x14ac:dyDescent="0.45">
      <c r="A185" s="215">
        <f t="shared" ref="A185:A216" si="0">SUM(A84+100)</f>
        <v>183</v>
      </c>
      <c r="B185" s="104" t="s">
        <v>1330</v>
      </c>
      <c r="C185" s="103">
        <v>2</v>
      </c>
      <c r="D185" s="104"/>
      <c r="E185" s="225"/>
      <c r="F185" s="112"/>
      <c r="G185" s="112"/>
      <c r="H185" s="113"/>
      <c r="I185" s="104"/>
      <c r="J185" s="22"/>
      <c r="K185" s="249"/>
      <c r="L185" s="156"/>
      <c r="M185" s="137"/>
      <c r="N185" s="39"/>
      <c r="O185" s="39"/>
      <c r="P185" s="39"/>
      <c r="Q185" s="37"/>
      <c r="R185" s="272"/>
      <c r="S185" s="232"/>
      <c r="T185" s="71"/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hidden="1" x14ac:dyDescent="0.45">
      <c r="A186" s="215">
        <f t="shared" si="0"/>
        <v>184</v>
      </c>
      <c r="B186" s="104" t="s">
        <v>1330</v>
      </c>
      <c r="C186" s="103">
        <v>3</v>
      </c>
      <c r="D186" s="104"/>
      <c r="E186" s="225"/>
      <c r="F186" s="112"/>
      <c r="G186" s="112"/>
      <c r="H186" s="113"/>
      <c r="I186" s="104"/>
      <c r="J186" s="22"/>
      <c r="K186" s="249"/>
      <c r="L186" s="156"/>
      <c r="M186" s="137"/>
      <c r="N186" s="91"/>
      <c r="O186" s="91"/>
      <c r="P186" s="91"/>
      <c r="Q186" s="37"/>
      <c r="R186" s="272"/>
      <c r="S186" s="232"/>
      <c r="T186" s="71"/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hidden="1" x14ac:dyDescent="0.45">
      <c r="A187" s="215">
        <f t="shared" si="0"/>
        <v>185</v>
      </c>
      <c r="B187" s="104" t="s">
        <v>1330</v>
      </c>
      <c r="C187" s="103">
        <v>4</v>
      </c>
      <c r="D187" s="104"/>
      <c r="E187" s="225"/>
      <c r="F187" s="112"/>
      <c r="G187" s="112"/>
      <c r="H187" s="113"/>
      <c r="I187" s="104"/>
      <c r="J187" s="22"/>
      <c r="K187" s="249"/>
      <c r="L187" s="156"/>
      <c r="M187" s="137"/>
      <c r="N187" s="39"/>
      <c r="O187" s="39"/>
      <c r="P187" s="39"/>
      <c r="Q187" s="37"/>
      <c r="R187" s="272"/>
      <c r="S187" s="232"/>
      <c r="T187" s="71"/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hidden="1" x14ac:dyDescent="0.45">
      <c r="A188" s="215">
        <f t="shared" si="0"/>
        <v>186</v>
      </c>
      <c r="B188" s="104" t="s">
        <v>1330</v>
      </c>
      <c r="C188" s="103">
        <v>5</v>
      </c>
      <c r="D188" s="104"/>
      <c r="E188" s="225"/>
      <c r="F188" s="112"/>
      <c r="G188" s="112"/>
      <c r="H188" s="113"/>
      <c r="I188" s="104"/>
      <c r="J188" s="22"/>
      <c r="K188" s="249"/>
      <c r="L188" s="156"/>
      <c r="M188" s="138"/>
      <c r="N188" s="91"/>
      <c r="O188" s="91"/>
      <c r="P188" s="1"/>
      <c r="Q188" s="37"/>
      <c r="R188" s="272"/>
      <c r="S188" s="232"/>
      <c r="T188" s="71"/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hidden="1" x14ac:dyDescent="0.45">
      <c r="A189" s="215">
        <f t="shared" si="0"/>
        <v>187</v>
      </c>
      <c r="B189" s="104" t="s">
        <v>1330</v>
      </c>
      <c r="C189" s="103">
        <v>6</v>
      </c>
      <c r="D189" s="104"/>
      <c r="E189" s="225"/>
      <c r="F189" s="112"/>
      <c r="G189" s="112"/>
      <c r="H189" s="113"/>
      <c r="I189" s="104"/>
      <c r="J189" s="22"/>
      <c r="K189" s="249"/>
      <c r="L189" s="156"/>
      <c r="M189" s="137"/>
      <c r="N189" s="39"/>
      <c r="O189" s="39"/>
      <c r="P189" s="39"/>
      <c r="Q189" s="37"/>
      <c r="R189" s="82"/>
      <c r="S189" s="232"/>
      <c r="T189" s="71"/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hidden="1" x14ac:dyDescent="0.45">
      <c r="A190" s="215">
        <f t="shared" si="0"/>
        <v>188</v>
      </c>
      <c r="B190" s="104" t="s">
        <v>1330</v>
      </c>
      <c r="C190" s="103">
        <v>7</v>
      </c>
      <c r="D190" s="104"/>
      <c r="E190" s="225"/>
      <c r="F190" s="112"/>
      <c r="G190" s="112"/>
      <c r="H190" s="113"/>
      <c r="I190" s="104"/>
      <c r="J190" s="22"/>
      <c r="K190" s="249"/>
      <c r="L190" s="156"/>
      <c r="M190" s="137"/>
      <c r="N190" s="39"/>
      <c r="O190" s="39"/>
      <c r="P190" s="39"/>
      <c r="Q190" s="37"/>
      <c r="R190" s="272"/>
      <c r="S190" s="232"/>
      <c r="T190" s="71"/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hidden="1" x14ac:dyDescent="0.45">
      <c r="A191" s="215">
        <f t="shared" si="0"/>
        <v>189</v>
      </c>
      <c r="B191" s="104" t="s">
        <v>1330</v>
      </c>
      <c r="C191" s="103">
        <v>8</v>
      </c>
      <c r="D191" s="104"/>
      <c r="E191" s="225"/>
      <c r="F191" s="112"/>
      <c r="G191" s="112"/>
      <c r="H191" s="113"/>
      <c r="I191" s="104"/>
      <c r="J191" s="22"/>
      <c r="K191" s="249"/>
      <c r="L191" s="156"/>
      <c r="M191" s="137"/>
      <c r="N191" s="39"/>
      <c r="O191" s="39"/>
      <c r="P191" s="1"/>
      <c r="Q191" s="37"/>
      <c r="R191" s="272"/>
      <c r="S191" s="232"/>
      <c r="T191" s="71"/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hidden="1" x14ac:dyDescent="0.45">
      <c r="A192" s="215">
        <f t="shared" si="0"/>
        <v>190</v>
      </c>
      <c r="B192" s="104" t="s">
        <v>1330</v>
      </c>
      <c r="C192" s="103">
        <v>9</v>
      </c>
      <c r="D192" s="104"/>
      <c r="E192" s="225"/>
      <c r="F192" s="112"/>
      <c r="G192" s="112"/>
      <c r="H192" s="113"/>
      <c r="I192" s="104"/>
      <c r="J192" s="22"/>
      <c r="K192" s="249"/>
      <c r="L192" s="156"/>
      <c r="M192" s="137"/>
      <c r="N192" s="39"/>
      <c r="O192" s="39"/>
      <c r="P192" s="39"/>
      <c r="Q192" s="37"/>
      <c r="R192" s="272"/>
      <c r="S192" s="232"/>
      <c r="T192" s="71"/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hidden="1" x14ac:dyDescent="0.45">
      <c r="A193" s="215">
        <f t="shared" si="0"/>
        <v>191</v>
      </c>
      <c r="B193" s="104" t="s">
        <v>1330</v>
      </c>
      <c r="C193" s="103">
        <v>10</v>
      </c>
      <c r="D193" s="104"/>
      <c r="E193" s="225"/>
      <c r="F193" s="112"/>
      <c r="G193" s="112"/>
      <c r="H193" s="113"/>
      <c r="I193" s="104"/>
      <c r="J193" s="22"/>
      <c r="K193" s="249"/>
      <c r="L193" s="156"/>
      <c r="M193" s="137"/>
      <c r="N193" s="39"/>
      <c r="O193" s="39"/>
      <c r="P193" s="1"/>
      <c r="Q193" s="37"/>
      <c r="R193" s="272"/>
      <c r="S193" s="232"/>
      <c r="T193" s="71"/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hidden="1" x14ac:dyDescent="0.45">
      <c r="A194" s="215">
        <f t="shared" si="0"/>
        <v>192</v>
      </c>
      <c r="B194" s="104" t="s">
        <v>1330</v>
      </c>
      <c r="C194" s="103">
        <v>11</v>
      </c>
      <c r="D194" s="104"/>
      <c r="E194" s="225"/>
      <c r="F194" s="112"/>
      <c r="G194" s="112"/>
      <c r="H194" s="113"/>
      <c r="I194" s="104"/>
      <c r="J194" s="22"/>
      <c r="K194" s="249"/>
      <c r="L194" s="156"/>
      <c r="M194" s="137"/>
      <c r="N194" s="91"/>
      <c r="O194" s="39"/>
      <c r="P194" s="39"/>
      <c r="Q194" s="37"/>
      <c r="R194" s="272"/>
      <c r="S194" s="232"/>
      <c r="T194" s="71"/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hidden="1" x14ac:dyDescent="0.45">
      <c r="A195" s="215">
        <f t="shared" si="0"/>
        <v>193</v>
      </c>
      <c r="B195" s="104" t="s">
        <v>1330</v>
      </c>
      <c r="C195" s="103">
        <v>12</v>
      </c>
      <c r="D195" s="104"/>
      <c r="E195" s="225"/>
      <c r="F195" s="112"/>
      <c r="G195" s="112"/>
      <c r="H195" s="113"/>
      <c r="I195" s="104"/>
      <c r="J195" s="22"/>
      <c r="K195" s="249"/>
      <c r="L195" s="156"/>
      <c r="M195" s="137"/>
      <c r="N195" s="39"/>
      <c r="O195" s="39"/>
      <c r="P195" s="1"/>
      <c r="Q195" s="37"/>
      <c r="R195" s="272"/>
      <c r="S195" s="232"/>
      <c r="T195" s="71"/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hidden="1" x14ac:dyDescent="0.45">
      <c r="A196" s="215">
        <f t="shared" si="0"/>
        <v>194</v>
      </c>
      <c r="B196" s="104" t="s">
        <v>1330</v>
      </c>
      <c r="C196" s="103">
        <v>13</v>
      </c>
      <c r="D196" s="104"/>
      <c r="E196" s="225"/>
      <c r="F196" s="112"/>
      <c r="G196" s="112"/>
      <c r="H196" s="113"/>
      <c r="I196" s="104"/>
      <c r="J196" s="22"/>
      <c r="K196" s="249"/>
      <c r="L196" s="156"/>
      <c r="M196" s="137"/>
      <c r="N196" s="39"/>
      <c r="O196" s="39"/>
      <c r="P196" s="39"/>
      <c r="Q196" s="37"/>
      <c r="R196" s="272"/>
      <c r="S196" s="232"/>
      <c r="T196" s="71"/>
      <c r="U196" s="37"/>
      <c r="V196" s="77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hidden="1" x14ac:dyDescent="0.45">
      <c r="A197" s="215">
        <f t="shared" si="0"/>
        <v>195</v>
      </c>
      <c r="B197" s="104" t="s">
        <v>1330</v>
      </c>
      <c r="C197" s="103">
        <v>14</v>
      </c>
      <c r="D197" s="104"/>
      <c r="E197" s="225"/>
      <c r="F197" s="112"/>
      <c r="G197" s="112"/>
      <c r="H197" s="113"/>
      <c r="I197" s="104"/>
      <c r="J197" s="22"/>
      <c r="K197" s="249"/>
      <c r="L197" s="156"/>
      <c r="M197" s="137"/>
      <c r="N197" s="39"/>
      <c r="O197" s="39"/>
      <c r="P197" s="39"/>
      <c r="Q197" s="37"/>
      <c r="R197" s="272"/>
      <c r="S197" s="232"/>
      <c r="T197" s="71"/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hidden="1" x14ac:dyDescent="0.45">
      <c r="A198" s="215">
        <f t="shared" si="0"/>
        <v>196</v>
      </c>
      <c r="B198" s="104" t="s">
        <v>1330</v>
      </c>
      <c r="C198" s="103">
        <v>15</v>
      </c>
      <c r="D198" s="104"/>
      <c r="E198" s="225"/>
      <c r="F198" s="112"/>
      <c r="G198" s="112"/>
      <c r="H198" s="113"/>
      <c r="I198" s="104"/>
      <c r="J198" s="22"/>
      <c r="K198" s="249"/>
      <c r="L198" s="156"/>
      <c r="M198" s="137"/>
      <c r="N198" s="91"/>
      <c r="O198" s="39"/>
      <c r="P198" s="39"/>
      <c r="Q198" s="37"/>
      <c r="R198" s="272"/>
      <c r="S198" s="232"/>
      <c r="T198" s="71"/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hidden="1" x14ac:dyDescent="0.45">
      <c r="A199" s="215">
        <f t="shared" si="0"/>
        <v>197</v>
      </c>
      <c r="B199" s="104" t="s">
        <v>1330</v>
      </c>
      <c r="C199" s="103">
        <v>16</v>
      </c>
      <c r="D199" s="104"/>
      <c r="E199" s="225"/>
      <c r="F199" s="112"/>
      <c r="G199" s="112"/>
      <c r="H199" s="113"/>
      <c r="I199" s="104"/>
      <c r="J199" s="22"/>
      <c r="K199" s="249"/>
      <c r="L199" s="156"/>
      <c r="M199" s="137"/>
      <c r="N199" s="39"/>
      <c r="O199" s="39"/>
      <c r="P199" s="1"/>
      <c r="Q199" s="37"/>
      <c r="R199" s="274"/>
      <c r="S199" s="232"/>
      <c r="T199" s="71"/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hidden="1" x14ac:dyDescent="0.45">
      <c r="A200" s="215">
        <f t="shared" si="0"/>
        <v>198</v>
      </c>
      <c r="B200" s="104" t="s">
        <v>1330</v>
      </c>
      <c r="C200" s="103">
        <v>17</v>
      </c>
      <c r="D200" s="104"/>
      <c r="E200" s="225"/>
      <c r="F200" s="112"/>
      <c r="G200" s="112"/>
      <c r="H200" s="113"/>
      <c r="I200" s="104"/>
      <c r="J200" s="22"/>
      <c r="K200" s="249"/>
      <c r="L200" s="156"/>
      <c r="M200" s="137"/>
      <c r="N200" s="89"/>
      <c r="O200" s="39"/>
      <c r="P200" s="39"/>
      <c r="Q200" s="37"/>
      <c r="R200" s="272"/>
      <c r="S200" s="232"/>
      <c r="T200" s="71"/>
      <c r="U200" s="37"/>
      <c r="V200" s="77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hidden="1" x14ac:dyDescent="0.45">
      <c r="A201" s="215">
        <f t="shared" si="0"/>
        <v>199</v>
      </c>
      <c r="B201" s="104" t="s">
        <v>1330</v>
      </c>
      <c r="C201" s="103">
        <v>18</v>
      </c>
      <c r="D201" s="104"/>
      <c r="E201" s="225"/>
      <c r="F201" s="112"/>
      <c r="G201" s="112"/>
      <c r="H201" s="113"/>
      <c r="I201" s="104"/>
      <c r="J201" s="22"/>
      <c r="K201" s="249"/>
      <c r="L201" s="156"/>
      <c r="M201" s="137"/>
      <c r="N201" s="39"/>
      <c r="O201" s="39"/>
      <c r="P201" s="39"/>
      <c r="Q201" s="37"/>
      <c r="R201" s="272"/>
      <c r="S201" s="232"/>
      <c r="T201" s="71"/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hidden="1" x14ac:dyDescent="0.45">
      <c r="A202" s="215">
        <f t="shared" si="0"/>
        <v>200</v>
      </c>
      <c r="B202" s="104" t="s">
        <v>1330</v>
      </c>
      <c r="C202" s="103">
        <v>19</v>
      </c>
      <c r="D202" s="104"/>
      <c r="E202" s="225"/>
      <c r="F202" s="112"/>
      <c r="G202" s="112"/>
      <c r="H202" s="113"/>
      <c r="I202" s="104"/>
      <c r="J202" s="22"/>
      <c r="K202" s="249"/>
      <c r="L202" s="156"/>
      <c r="M202" s="137"/>
      <c r="N202" s="39"/>
      <c r="O202" s="39"/>
      <c r="P202" s="1"/>
      <c r="Q202" s="37"/>
      <c r="R202" s="272"/>
      <c r="S202" s="232"/>
      <c r="T202" s="71"/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hidden="1" x14ac:dyDescent="0.45">
      <c r="A203" s="215">
        <f t="shared" si="0"/>
        <v>201</v>
      </c>
      <c r="B203" s="104" t="s">
        <v>1330</v>
      </c>
      <c r="C203" s="103">
        <v>20</v>
      </c>
      <c r="D203" s="104"/>
      <c r="E203" s="225"/>
      <c r="F203" s="112"/>
      <c r="G203" s="112"/>
      <c r="H203" s="113"/>
      <c r="I203" s="104"/>
      <c r="J203" s="22"/>
      <c r="K203" s="249"/>
      <c r="L203" s="156"/>
      <c r="M203" s="137"/>
      <c r="N203" s="39"/>
      <c r="O203" s="39"/>
      <c r="P203" s="1"/>
      <c r="Q203" s="37"/>
      <c r="R203" s="274"/>
      <c r="S203" s="232"/>
      <c r="T203" s="71"/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hidden="1" x14ac:dyDescent="0.45">
      <c r="A204" s="215">
        <f t="shared" si="0"/>
        <v>202</v>
      </c>
      <c r="B204" s="104" t="s">
        <v>1330</v>
      </c>
      <c r="C204" s="103">
        <v>21</v>
      </c>
      <c r="D204" s="104"/>
      <c r="E204" s="225"/>
      <c r="F204" s="112"/>
      <c r="G204" s="112"/>
      <c r="H204" s="113"/>
      <c r="I204" s="104"/>
      <c r="J204" s="22"/>
      <c r="K204" s="249"/>
      <c r="L204" s="156"/>
      <c r="M204" s="138"/>
      <c r="N204" s="39"/>
      <c r="O204" s="39"/>
      <c r="P204" s="1"/>
      <c r="Q204" s="37"/>
      <c r="R204" s="272"/>
      <c r="S204" s="232"/>
      <c r="T204" s="71"/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hidden="1" x14ac:dyDescent="0.45">
      <c r="A205" s="215">
        <f t="shared" si="0"/>
        <v>203</v>
      </c>
      <c r="B205" s="104" t="s">
        <v>1330</v>
      </c>
      <c r="C205" s="103">
        <v>22</v>
      </c>
      <c r="D205" s="104"/>
      <c r="E205" s="225"/>
      <c r="F205" s="112"/>
      <c r="G205" s="112"/>
      <c r="H205" s="113"/>
      <c r="I205" s="104"/>
      <c r="J205" s="22"/>
      <c r="K205" s="249"/>
      <c r="L205" s="156"/>
      <c r="M205" s="137"/>
      <c r="N205" s="39"/>
      <c r="O205" s="39"/>
      <c r="P205" s="1"/>
      <c r="Q205" s="37"/>
      <c r="R205" s="274"/>
      <c r="S205" s="232"/>
      <c r="T205" s="71"/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hidden="1" x14ac:dyDescent="0.45">
      <c r="A206" s="215">
        <f t="shared" si="0"/>
        <v>204</v>
      </c>
      <c r="B206" s="104" t="s">
        <v>1330</v>
      </c>
      <c r="C206" s="103">
        <v>23</v>
      </c>
      <c r="D206" s="104"/>
      <c r="E206" s="225"/>
      <c r="F206" s="112"/>
      <c r="G206" s="112"/>
      <c r="H206" s="113"/>
      <c r="I206" s="104"/>
      <c r="J206" s="22"/>
      <c r="K206" s="249"/>
      <c r="L206" s="156"/>
      <c r="M206" s="137"/>
      <c r="N206" s="39"/>
      <c r="O206" s="39"/>
      <c r="P206" s="39"/>
      <c r="Q206" s="37"/>
      <c r="R206" s="272"/>
      <c r="S206" s="232"/>
      <c r="T206" s="71"/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hidden="1" x14ac:dyDescent="0.45">
      <c r="A207" s="215">
        <f t="shared" si="0"/>
        <v>205</v>
      </c>
      <c r="B207" s="104" t="s">
        <v>1330</v>
      </c>
      <c r="C207" s="103">
        <v>24</v>
      </c>
      <c r="D207" s="104"/>
      <c r="E207" s="225"/>
      <c r="F207" s="112"/>
      <c r="G207" s="112"/>
      <c r="H207" s="113"/>
      <c r="I207" s="104"/>
      <c r="J207" s="22"/>
      <c r="K207" s="249"/>
      <c r="L207" s="156"/>
      <c r="M207" s="137"/>
      <c r="N207" s="39"/>
      <c r="O207" s="39"/>
      <c r="P207" s="39"/>
      <c r="Q207" s="37"/>
      <c r="R207" s="272"/>
      <c r="S207" s="232"/>
      <c r="T207" s="71"/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hidden="1" x14ac:dyDescent="0.45">
      <c r="A208" s="215">
        <f t="shared" si="0"/>
        <v>206</v>
      </c>
      <c r="B208" s="104" t="s">
        <v>1330</v>
      </c>
      <c r="C208" s="103">
        <v>25</v>
      </c>
      <c r="D208" s="104"/>
      <c r="E208" s="225"/>
      <c r="F208" s="112"/>
      <c r="G208" s="112"/>
      <c r="H208" s="113"/>
      <c r="I208" s="104"/>
      <c r="J208" s="22"/>
      <c r="K208" s="249"/>
      <c r="L208" s="156"/>
      <c r="M208" s="138"/>
      <c r="N208" s="39"/>
      <c r="O208" s="39"/>
      <c r="P208" s="1"/>
      <c r="Q208" s="37"/>
      <c r="R208" s="272"/>
      <c r="S208" s="232"/>
      <c r="T208" s="71"/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hidden="1" x14ac:dyDescent="0.45">
      <c r="A209" s="215">
        <f t="shared" si="0"/>
        <v>207</v>
      </c>
      <c r="B209" s="104" t="s">
        <v>1330</v>
      </c>
      <c r="C209" s="103">
        <v>26</v>
      </c>
      <c r="D209" s="104"/>
      <c r="E209" s="225"/>
      <c r="F209" s="112"/>
      <c r="G209" s="112"/>
      <c r="H209" s="113"/>
      <c r="I209" s="104"/>
      <c r="J209" s="22"/>
      <c r="K209" s="249"/>
      <c r="L209" s="156"/>
      <c r="M209" s="137"/>
      <c r="N209" s="39"/>
      <c r="O209" s="39"/>
      <c r="P209" s="39"/>
      <c r="Q209" s="37"/>
      <c r="R209" s="272"/>
      <c r="S209" s="232"/>
      <c r="T209" s="71"/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hidden="1" x14ac:dyDescent="0.45">
      <c r="A210" s="215">
        <f t="shared" si="0"/>
        <v>208</v>
      </c>
      <c r="B210" s="104" t="s">
        <v>1330</v>
      </c>
      <c r="C210" s="103">
        <v>27</v>
      </c>
      <c r="D210" s="104"/>
      <c r="E210" s="225"/>
      <c r="F210" s="112"/>
      <c r="G210" s="112"/>
      <c r="H210" s="113"/>
      <c r="I210" s="104"/>
      <c r="J210" s="22"/>
      <c r="K210" s="249"/>
      <c r="L210" s="156"/>
      <c r="M210" s="137"/>
      <c r="N210" s="39"/>
      <c r="O210" s="39"/>
      <c r="P210" s="39"/>
      <c r="Q210" s="37"/>
      <c r="R210" s="272"/>
      <c r="S210" s="232"/>
      <c r="T210" s="71"/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hidden="1" x14ac:dyDescent="0.45">
      <c r="A211" s="215">
        <f t="shared" si="0"/>
        <v>209</v>
      </c>
      <c r="B211" s="104" t="s">
        <v>1330</v>
      </c>
      <c r="C211" s="103">
        <v>28</v>
      </c>
      <c r="D211" s="104"/>
      <c r="E211" s="225"/>
      <c r="F211" s="112"/>
      <c r="G211" s="112"/>
      <c r="H211" s="113"/>
      <c r="I211" s="104"/>
      <c r="J211" s="22"/>
      <c r="K211" s="249"/>
      <c r="L211" s="156"/>
      <c r="M211" s="137"/>
      <c r="N211" s="39"/>
      <c r="O211" s="39"/>
      <c r="P211" s="39"/>
      <c r="Q211" s="37"/>
      <c r="R211" s="272"/>
      <c r="S211" s="232"/>
      <c r="T211" s="71"/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hidden="1" x14ac:dyDescent="0.45">
      <c r="A212" s="215">
        <f t="shared" si="0"/>
        <v>210</v>
      </c>
      <c r="B212" s="104" t="s">
        <v>1330</v>
      </c>
      <c r="C212" s="103">
        <v>29</v>
      </c>
      <c r="D212" s="104"/>
      <c r="E212" s="225"/>
      <c r="F212" s="112"/>
      <c r="G212" s="112"/>
      <c r="H212" s="113"/>
      <c r="I212" s="104"/>
      <c r="J212" s="22"/>
      <c r="K212" s="249"/>
      <c r="L212" s="156"/>
      <c r="M212" s="138"/>
      <c r="N212" s="39"/>
      <c r="O212" s="39"/>
      <c r="P212" s="1"/>
      <c r="Q212" s="37"/>
      <c r="R212" s="272"/>
      <c r="S212" s="232"/>
      <c r="T212" s="71"/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hidden="1" x14ac:dyDescent="0.45">
      <c r="A213" s="215">
        <f t="shared" si="0"/>
        <v>211</v>
      </c>
      <c r="B213" s="104" t="s">
        <v>1330</v>
      </c>
      <c r="C213" s="103">
        <v>30</v>
      </c>
      <c r="D213" s="104"/>
      <c r="E213" s="225"/>
      <c r="F213" s="112"/>
      <c r="G213" s="112"/>
      <c r="H213" s="113"/>
      <c r="I213" s="104"/>
      <c r="J213" s="22"/>
      <c r="K213" s="249"/>
      <c r="L213" s="156"/>
      <c r="M213" s="137"/>
      <c r="N213" s="39"/>
      <c r="O213" s="39"/>
      <c r="P213" s="39"/>
      <c r="Q213" s="37"/>
      <c r="R213" s="272"/>
      <c r="S213" s="232"/>
      <c r="T213" s="71"/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hidden="1" x14ac:dyDescent="0.45">
      <c r="A214" s="215">
        <f t="shared" si="0"/>
        <v>212</v>
      </c>
      <c r="B214" s="104" t="s">
        <v>1330</v>
      </c>
      <c r="C214" s="103">
        <v>31</v>
      </c>
      <c r="D214" s="104"/>
      <c r="E214" s="225"/>
      <c r="F214" s="112"/>
      <c r="G214" s="112"/>
      <c r="H214" s="113"/>
      <c r="I214" s="104"/>
      <c r="J214" s="22"/>
      <c r="K214" s="249"/>
      <c r="L214" s="156"/>
      <c r="M214" s="137"/>
      <c r="N214" s="39"/>
      <c r="O214" s="39"/>
      <c r="P214" s="39"/>
      <c r="Q214" s="37"/>
      <c r="R214" s="82"/>
      <c r="S214" s="232"/>
      <c r="T214" s="71"/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hidden="1" x14ac:dyDescent="0.45">
      <c r="A215" s="215">
        <f t="shared" si="0"/>
        <v>213</v>
      </c>
      <c r="B215" s="104" t="s">
        <v>1330</v>
      </c>
      <c r="C215" s="103">
        <v>32</v>
      </c>
      <c r="D215" s="104"/>
      <c r="E215" s="225"/>
      <c r="F215" s="112"/>
      <c r="G215" s="112"/>
      <c r="H215" s="113"/>
      <c r="I215" s="104"/>
      <c r="J215" s="22"/>
      <c r="K215" s="249"/>
      <c r="L215" s="156"/>
      <c r="M215" s="138"/>
      <c r="N215" s="39"/>
      <c r="O215" s="39"/>
      <c r="P215" s="39"/>
      <c r="Q215" s="37"/>
      <c r="R215" s="272"/>
      <c r="S215" s="232"/>
      <c r="T215" s="71"/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hidden="1" x14ac:dyDescent="0.45">
      <c r="A216" s="215">
        <f t="shared" si="0"/>
        <v>214</v>
      </c>
      <c r="B216" s="104" t="s">
        <v>1330</v>
      </c>
      <c r="C216" s="103">
        <v>33</v>
      </c>
      <c r="D216" s="104"/>
      <c r="E216" s="225"/>
      <c r="F216" s="112"/>
      <c r="G216" s="112"/>
      <c r="H216" s="113"/>
      <c r="I216" s="104"/>
      <c r="J216" s="22"/>
      <c r="K216" s="249"/>
      <c r="L216" s="156"/>
      <c r="M216" s="137"/>
      <c r="N216" s="39"/>
      <c r="O216" s="39"/>
      <c r="P216" s="39"/>
      <c r="Q216" s="37"/>
      <c r="R216" s="272"/>
      <c r="S216" s="232"/>
      <c r="T216" s="71"/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hidden="1" x14ac:dyDescent="0.45">
      <c r="A217" s="215">
        <f t="shared" ref="A217:A248" si="1">SUM(A116+100)</f>
        <v>215</v>
      </c>
      <c r="B217" s="104" t="s">
        <v>1330</v>
      </c>
      <c r="C217" s="103">
        <v>34</v>
      </c>
      <c r="D217" s="104"/>
      <c r="E217" s="225"/>
      <c r="F217" s="112"/>
      <c r="G217" s="112"/>
      <c r="H217" s="113"/>
      <c r="I217" s="104"/>
      <c r="J217" s="22"/>
      <c r="K217" s="249"/>
      <c r="L217" s="156"/>
      <c r="M217" s="137"/>
      <c r="N217" s="39"/>
      <c r="O217" s="39"/>
      <c r="P217" s="39"/>
      <c r="Q217" s="37"/>
      <c r="R217" s="272"/>
      <c r="S217" s="232"/>
      <c r="T217" s="71"/>
      <c r="U217" s="37"/>
      <c r="V217" s="77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hidden="1" x14ac:dyDescent="0.45">
      <c r="A218" s="215">
        <f t="shared" si="1"/>
        <v>216</v>
      </c>
      <c r="B218" s="104" t="s">
        <v>1330</v>
      </c>
      <c r="C218" s="103">
        <v>35</v>
      </c>
      <c r="D218" s="104"/>
      <c r="E218" s="225"/>
      <c r="F218" s="112"/>
      <c r="G218" s="112"/>
      <c r="H218" s="113"/>
      <c r="I218" s="104"/>
      <c r="J218" s="22"/>
      <c r="K218" s="249"/>
      <c r="L218" s="156"/>
      <c r="M218" s="138"/>
      <c r="N218" s="39"/>
      <c r="O218" s="39"/>
      <c r="P218" s="1"/>
      <c r="Q218" s="37"/>
      <c r="R218" s="272"/>
      <c r="S218" s="232"/>
      <c r="T218" s="71"/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hidden="1" x14ac:dyDescent="0.45">
      <c r="A219" s="215">
        <f t="shared" si="1"/>
        <v>217</v>
      </c>
      <c r="B219" s="104" t="s">
        <v>1330</v>
      </c>
      <c r="C219" s="103">
        <v>36</v>
      </c>
      <c r="D219" s="104"/>
      <c r="E219" s="225"/>
      <c r="F219" s="112"/>
      <c r="G219" s="112"/>
      <c r="H219" s="113"/>
      <c r="I219" s="104"/>
      <c r="J219" s="22"/>
      <c r="K219" s="249"/>
      <c r="L219" s="156"/>
      <c r="M219" s="137"/>
      <c r="N219" s="39"/>
      <c r="O219" s="39"/>
      <c r="P219" s="1"/>
      <c r="Q219" s="37"/>
      <c r="R219" s="272"/>
      <c r="S219" s="232"/>
      <c r="T219" s="71"/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hidden="1" x14ac:dyDescent="0.45">
      <c r="A220" s="215">
        <f t="shared" si="1"/>
        <v>218</v>
      </c>
      <c r="B220" s="104" t="s">
        <v>1330</v>
      </c>
      <c r="C220" s="103">
        <v>37</v>
      </c>
      <c r="D220" s="104"/>
      <c r="E220" s="225"/>
      <c r="F220" s="112"/>
      <c r="G220" s="112"/>
      <c r="H220" s="113"/>
      <c r="I220" s="104"/>
      <c r="J220" s="22"/>
      <c r="K220" s="249"/>
      <c r="L220" s="156"/>
      <c r="M220" s="137"/>
      <c r="N220" s="39"/>
      <c r="O220" s="39"/>
      <c r="P220" s="38"/>
      <c r="Q220" s="37"/>
      <c r="R220" s="272"/>
      <c r="S220" s="232"/>
      <c r="T220" s="71"/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hidden="1" x14ac:dyDescent="0.45">
      <c r="A221" s="215">
        <f t="shared" si="1"/>
        <v>219</v>
      </c>
      <c r="B221" s="104" t="s">
        <v>1330</v>
      </c>
      <c r="C221" s="103">
        <v>38</v>
      </c>
      <c r="D221" s="104"/>
      <c r="E221" s="225"/>
      <c r="F221" s="112"/>
      <c r="G221" s="112"/>
      <c r="H221" s="113"/>
      <c r="I221" s="104"/>
      <c r="J221" s="22"/>
      <c r="K221" s="249"/>
      <c r="L221" s="156"/>
      <c r="M221" s="137"/>
      <c r="N221" s="39"/>
      <c r="O221" s="39"/>
      <c r="P221" s="39"/>
      <c r="Q221" s="37"/>
      <c r="R221" s="272"/>
      <c r="S221" s="232"/>
      <c r="T221" s="71"/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hidden="1" x14ac:dyDescent="0.45">
      <c r="A222" s="215">
        <f t="shared" si="1"/>
        <v>220</v>
      </c>
      <c r="B222" s="104" t="s">
        <v>1330</v>
      </c>
      <c r="C222" s="103">
        <v>39</v>
      </c>
      <c r="D222" s="104"/>
      <c r="E222" s="225"/>
      <c r="F222" s="112"/>
      <c r="G222" s="112"/>
      <c r="H222" s="113"/>
      <c r="I222" s="104"/>
      <c r="J222" s="22"/>
      <c r="K222" s="249"/>
      <c r="L222" s="156"/>
      <c r="M222" s="137"/>
      <c r="N222" s="39"/>
      <c r="O222" s="39"/>
      <c r="P222" s="38"/>
      <c r="Q222" s="37"/>
      <c r="R222" s="272"/>
      <c r="S222" s="232"/>
      <c r="T222" s="71"/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hidden="1" x14ac:dyDescent="0.45">
      <c r="A223" s="215">
        <f t="shared" si="1"/>
        <v>221</v>
      </c>
      <c r="B223" s="104" t="s">
        <v>1330</v>
      </c>
      <c r="C223" s="103">
        <v>40</v>
      </c>
      <c r="D223" s="104"/>
      <c r="E223" s="225"/>
      <c r="F223" s="112"/>
      <c r="G223" s="112"/>
      <c r="H223" s="113"/>
      <c r="I223" s="104"/>
      <c r="J223" s="22"/>
      <c r="K223" s="249"/>
      <c r="L223" s="156"/>
      <c r="M223" s="137"/>
      <c r="N223" s="39"/>
      <c r="O223" s="39"/>
      <c r="P223" s="38"/>
      <c r="Q223" s="37"/>
      <c r="R223" s="272"/>
      <c r="S223" s="232"/>
      <c r="T223" s="71"/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hidden="1" x14ac:dyDescent="0.45">
      <c r="A224" s="215">
        <f t="shared" si="1"/>
        <v>222</v>
      </c>
      <c r="B224" s="104" t="s">
        <v>1330</v>
      </c>
      <c r="C224" s="103">
        <v>41</v>
      </c>
      <c r="D224" s="104"/>
      <c r="E224" s="225"/>
      <c r="F224" s="112"/>
      <c r="G224" s="112"/>
      <c r="H224" s="113"/>
      <c r="I224" s="104"/>
      <c r="J224" s="22"/>
      <c r="K224" s="249"/>
      <c r="L224" s="156"/>
      <c r="M224" s="137"/>
      <c r="N224" s="39"/>
      <c r="O224" s="39"/>
      <c r="P224" s="38"/>
      <c r="Q224" s="37"/>
      <c r="R224" s="272"/>
      <c r="S224" s="232"/>
      <c r="T224" s="71"/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hidden="1" x14ac:dyDescent="0.45">
      <c r="A225" s="215">
        <f t="shared" si="1"/>
        <v>223</v>
      </c>
      <c r="B225" s="104" t="s">
        <v>1330</v>
      </c>
      <c r="C225" s="103">
        <v>42</v>
      </c>
      <c r="D225" s="104"/>
      <c r="E225" s="225"/>
      <c r="F225" s="112"/>
      <c r="G225" s="112"/>
      <c r="H225" s="113"/>
      <c r="I225" s="104"/>
      <c r="J225" s="22"/>
      <c r="K225" s="249"/>
      <c r="L225" s="156"/>
      <c r="M225" s="137"/>
      <c r="N225" s="39"/>
      <c r="O225" s="39"/>
      <c r="P225" s="38"/>
      <c r="Q225" s="37"/>
      <c r="R225" s="272"/>
      <c r="S225" s="232"/>
      <c r="T225" s="71"/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hidden="1" x14ac:dyDescent="0.45">
      <c r="A226" s="215">
        <f t="shared" si="1"/>
        <v>224</v>
      </c>
      <c r="B226" s="104" t="s">
        <v>1330</v>
      </c>
      <c r="C226" s="103">
        <v>43</v>
      </c>
      <c r="D226" s="104"/>
      <c r="E226" s="225"/>
      <c r="F226" s="112"/>
      <c r="G226" s="112"/>
      <c r="H226" s="113"/>
      <c r="I226" s="104"/>
      <c r="J226" s="22"/>
      <c r="K226" s="249"/>
      <c r="L226" s="156"/>
      <c r="M226" s="137"/>
      <c r="N226" s="39"/>
      <c r="O226" s="39"/>
      <c r="P226" s="38"/>
      <c r="Q226" s="37"/>
      <c r="R226" s="272"/>
      <c r="S226" s="232"/>
      <c r="T226" s="71"/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hidden="1" x14ac:dyDescent="0.45">
      <c r="A227" s="215">
        <f t="shared" si="1"/>
        <v>225</v>
      </c>
      <c r="B227" s="104" t="s">
        <v>1330</v>
      </c>
      <c r="C227" s="103">
        <v>44</v>
      </c>
      <c r="D227" s="104"/>
      <c r="E227" s="225"/>
      <c r="F227" s="112"/>
      <c r="G227" s="112"/>
      <c r="H227" s="113"/>
      <c r="I227" s="104"/>
      <c r="J227" s="22"/>
      <c r="K227" s="249"/>
      <c r="L227" s="156"/>
      <c r="M227" s="137"/>
      <c r="N227" s="39"/>
      <c r="O227" s="39"/>
      <c r="P227" s="1"/>
      <c r="Q227" s="37"/>
      <c r="R227" s="272"/>
      <c r="S227" s="232"/>
      <c r="T227" s="71"/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hidden="1" x14ac:dyDescent="0.45">
      <c r="A228" s="215">
        <f t="shared" si="1"/>
        <v>226</v>
      </c>
      <c r="B228" s="104" t="s">
        <v>1330</v>
      </c>
      <c r="C228" s="103">
        <v>45</v>
      </c>
      <c r="D228" s="104"/>
      <c r="E228" s="225"/>
      <c r="F228" s="112"/>
      <c r="G228" s="112"/>
      <c r="H228" s="113"/>
      <c r="I228" s="104"/>
      <c r="J228" s="22"/>
      <c r="K228" s="249"/>
      <c r="L228" s="156"/>
      <c r="M228" s="137"/>
      <c r="N228" s="39"/>
      <c r="O228" s="39"/>
      <c r="P228" s="1"/>
      <c r="Q228" s="37"/>
      <c r="R228" s="272"/>
      <c r="S228" s="232"/>
      <c r="T228" s="71"/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hidden="1" x14ac:dyDescent="0.45">
      <c r="A229" s="215">
        <f t="shared" si="1"/>
        <v>227</v>
      </c>
      <c r="B229" s="104" t="s">
        <v>1330</v>
      </c>
      <c r="C229" s="103">
        <v>46</v>
      </c>
      <c r="D229" s="104"/>
      <c r="E229" s="225"/>
      <c r="F229" s="112"/>
      <c r="G229" s="112"/>
      <c r="H229" s="113"/>
      <c r="I229" s="104"/>
      <c r="J229" s="22"/>
      <c r="K229" s="249"/>
      <c r="L229" s="156"/>
      <c r="M229" s="138"/>
      <c r="N229" s="39"/>
      <c r="O229" s="39"/>
      <c r="P229" s="1"/>
      <c r="Q229" s="37"/>
      <c r="R229" s="272"/>
      <c r="S229" s="232"/>
      <c r="T229" s="71"/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hidden="1" x14ac:dyDescent="0.45">
      <c r="A230" s="215">
        <f t="shared" si="1"/>
        <v>228</v>
      </c>
      <c r="B230" s="104" t="s">
        <v>1330</v>
      </c>
      <c r="C230" s="103">
        <v>47</v>
      </c>
      <c r="D230" s="104"/>
      <c r="E230" s="225"/>
      <c r="F230" s="112"/>
      <c r="G230" s="112"/>
      <c r="H230" s="113"/>
      <c r="I230" s="104"/>
      <c r="J230" s="22"/>
      <c r="K230" s="249"/>
      <c r="L230" s="156"/>
      <c r="M230" s="137"/>
      <c r="N230" s="39"/>
      <c r="O230" s="39"/>
      <c r="P230" s="38"/>
      <c r="Q230" s="37"/>
      <c r="R230" s="272"/>
      <c r="S230" s="232"/>
      <c r="T230" s="71"/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hidden="1" x14ac:dyDescent="0.45">
      <c r="A231" s="215">
        <f t="shared" si="1"/>
        <v>229</v>
      </c>
      <c r="B231" s="104" t="s">
        <v>1330</v>
      </c>
      <c r="C231" s="103">
        <v>48</v>
      </c>
      <c r="D231" s="104"/>
      <c r="E231" s="225"/>
      <c r="F231" s="112"/>
      <c r="G231" s="112"/>
      <c r="H231" s="113"/>
      <c r="I231" s="104"/>
      <c r="J231" s="22"/>
      <c r="K231" s="249"/>
      <c r="L231" s="156"/>
      <c r="M231" s="137"/>
      <c r="N231" s="39"/>
      <c r="O231" s="39"/>
      <c r="P231" s="38"/>
      <c r="Q231" s="37"/>
      <c r="R231" s="272"/>
      <c r="S231" s="232"/>
      <c r="T231" s="71"/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hidden="1" x14ac:dyDescent="0.45">
      <c r="A232" s="215">
        <f t="shared" si="1"/>
        <v>230</v>
      </c>
      <c r="B232" s="104" t="s">
        <v>1330</v>
      </c>
      <c r="C232" s="103">
        <v>49</v>
      </c>
      <c r="D232" s="104"/>
      <c r="E232" s="225"/>
      <c r="F232" s="112"/>
      <c r="G232" s="112"/>
      <c r="H232" s="113"/>
      <c r="I232" s="104"/>
      <c r="J232" s="22"/>
      <c r="K232" s="249"/>
      <c r="L232" s="156"/>
      <c r="M232" s="137"/>
      <c r="N232" s="39"/>
      <c r="O232" s="39"/>
      <c r="P232" s="1"/>
      <c r="Q232" s="37"/>
      <c r="R232" s="272"/>
      <c r="S232" s="232"/>
      <c r="T232" s="71"/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hidden="1" x14ac:dyDescent="0.45">
      <c r="A233" s="215">
        <f t="shared" si="1"/>
        <v>231</v>
      </c>
      <c r="B233" s="104" t="s">
        <v>1330</v>
      </c>
      <c r="C233" s="103">
        <v>50</v>
      </c>
      <c r="D233" s="104"/>
      <c r="E233" s="225"/>
      <c r="F233" s="112"/>
      <c r="G233" s="112"/>
      <c r="H233" s="113"/>
      <c r="I233" s="104"/>
      <c r="J233" s="22"/>
      <c r="K233" s="249"/>
      <c r="L233" s="156"/>
      <c r="M233" s="137"/>
      <c r="N233" s="39"/>
      <c r="O233" s="39"/>
      <c r="P233" s="39"/>
      <c r="Q233" s="37"/>
      <c r="R233" s="272"/>
      <c r="S233" s="232"/>
      <c r="T233" s="71"/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15">
        <f t="shared" si="1"/>
        <v>232</v>
      </c>
      <c r="B234" s="104" t="s">
        <v>1330</v>
      </c>
      <c r="C234" s="103">
        <v>51</v>
      </c>
      <c r="D234" s="104"/>
      <c r="E234" s="225"/>
      <c r="F234" s="112"/>
      <c r="G234" s="112"/>
      <c r="H234" s="113"/>
      <c r="I234" s="104"/>
      <c r="J234" s="22"/>
      <c r="K234" s="249"/>
      <c r="L234" s="156"/>
      <c r="M234" s="137"/>
      <c r="N234" s="39"/>
      <c r="O234" s="39"/>
      <c r="P234" s="37"/>
      <c r="Q234" s="37"/>
      <c r="R234" s="272"/>
      <c r="S234" s="232"/>
      <c r="T234" s="71"/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15">
        <f t="shared" si="1"/>
        <v>233</v>
      </c>
      <c r="B235" s="104" t="s">
        <v>1330</v>
      </c>
      <c r="C235" s="103">
        <v>52</v>
      </c>
      <c r="D235" s="104"/>
      <c r="E235" s="226"/>
      <c r="F235" s="127"/>
      <c r="G235" s="127"/>
      <c r="H235" s="128"/>
      <c r="I235" s="129"/>
      <c r="J235" s="22"/>
      <c r="K235" s="250"/>
      <c r="L235" s="156"/>
      <c r="M235" s="137"/>
      <c r="N235" s="39"/>
      <c r="O235" s="39"/>
      <c r="P235" s="39"/>
      <c r="Q235" s="37"/>
      <c r="R235" s="272"/>
      <c r="S235" s="232"/>
      <c r="T235" s="71"/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15">
        <f t="shared" si="1"/>
        <v>234</v>
      </c>
      <c r="B236" s="104" t="s">
        <v>1330</v>
      </c>
      <c r="C236" s="103">
        <v>53</v>
      </c>
      <c r="D236" s="104"/>
      <c r="E236" s="226"/>
      <c r="F236" s="127"/>
      <c r="G236" s="127"/>
      <c r="H236" s="128"/>
      <c r="I236" s="129"/>
      <c r="J236" s="22"/>
      <c r="K236" s="250"/>
      <c r="L236" s="156"/>
      <c r="M236" s="137"/>
      <c r="N236" s="39"/>
      <c r="O236" s="39"/>
      <c r="P236" s="39"/>
      <c r="Q236" s="37"/>
      <c r="R236" s="272"/>
      <c r="S236" s="232"/>
      <c r="T236" s="71"/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19">
        <f t="shared" si="1"/>
        <v>235</v>
      </c>
      <c r="B237" s="25" t="s">
        <v>629</v>
      </c>
      <c r="C237" s="24">
        <v>1</v>
      </c>
      <c r="D237" s="25"/>
      <c r="E237" s="133"/>
      <c r="F237" s="134"/>
      <c r="G237" s="135"/>
      <c r="H237" s="135"/>
      <c r="I237" s="25"/>
      <c r="J237" s="48"/>
      <c r="K237" s="249"/>
      <c r="L237" s="158"/>
      <c r="M237" s="137"/>
      <c r="N237" s="39"/>
      <c r="O237" s="39"/>
      <c r="P237" s="39"/>
      <c r="Q237" s="37"/>
      <c r="R237" s="37"/>
      <c r="S237" s="231"/>
      <c r="T237" s="71"/>
      <c r="U237" s="37"/>
      <c r="V237" s="77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19">
        <f t="shared" si="1"/>
        <v>236</v>
      </c>
      <c r="B238" s="25" t="s">
        <v>629</v>
      </c>
      <c r="C238" s="24">
        <v>2</v>
      </c>
      <c r="D238" s="25"/>
      <c r="E238" s="133"/>
      <c r="F238" s="134"/>
      <c r="G238" s="135"/>
      <c r="H238" s="135"/>
      <c r="I238" s="25"/>
      <c r="J238" s="48"/>
      <c r="K238" s="249"/>
      <c r="L238" s="158"/>
      <c r="M238" s="137"/>
      <c r="N238" s="39"/>
      <c r="O238" s="39"/>
      <c r="P238" s="1"/>
      <c r="Q238" s="37"/>
      <c r="R238" s="37"/>
      <c r="S238" s="231"/>
      <c r="T238" s="71"/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19">
        <f t="shared" si="1"/>
        <v>237</v>
      </c>
      <c r="B239" s="25" t="s">
        <v>629</v>
      </c>
      <c r="C239" s="24">
        <v>3</v>
      </c>
      <c r="D239" s="25"/>
      <c r="E239" s="133"/>
      <c r="F239" s="134"/>
      <c r="G239" s="135"/>
      <c r="H239" s="135"/>
      <c r="I239" s="25"/>
      <c r="J239" s="48"/>
      <c r="K239" s="249"/>
      <c r="L239" s="158"/>
      <c r="M239" s="138"/>
      <c r="N239" s="39"/>
      <c r="O239" s="39"/>
      <c r="P239" s="1"/>
      <c r="Q239" s="37"/>
      <c r="R239" s="37"/>
      <c r="S239" s="231"/>
      <c r="T239" s="71"/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19">
        <f t="shared" si="1"/>
        <v>238</v>
      </c>
      <c r="B240" s="25" t="s">
        <v>629</v>
      </c>
      <c r="C240" s="24">
        <v>4</v>
      </c>
      <c r="D240" s="25"/>
      <c r="E240" s="133"/>
      <c r="F240" s="134"/>
      <c r="G240" s="135"/>
      <c r="H240" s="135"/>
      <c r="I240" s="25"/>
      <c r="J240" s="48"/>
      <c r="K240" s="249"/>
      <c r="L240" s="158"/>
      <c r="M240" s="137"/>
      <c r="N240" s="39"/>
      <c r="O240" s="39"/>
      <c r="P240" s="39"/>
      <c r="Q240" s="37"/>
      <c r="R240" s="37"/>
      <c r="S240" s="231"/>
      <c r="T240" s="71"/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19">
        <f t="shared" si="1"/>
        <v>239</v>
      </c>
      <c r="B241" s="25" t="s">
        <v>629</v>
      </c>
      <c r="C241" s="24">
        <v>5</v>
      </c>
      <c r="D241" s="25"/>
      <c r="E241" s="133"/>
      <c r="F241" s="134"/>
      <c r="G241" s="135"/>
      <c r="H241" s="135"/>
      <c r="I241" s="25"/>
      <c r="J241" s="48"/>
      <c r="K241" s="249"/>
      <c r="L241" s="158"/>
      <c r="M241" s="138"/>
      <c r="N241" s="39"/>
      <c r="O241" s="235"/>
      <c r="P241" s="39"/>
      <c r="Q241" s="37"/>
      <c r="R241" s="37"/>
      <c r="S241" s="231"/>
      <c r="T241" s="71"/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19">
        <f t="shared" si="1"/>
        <v>240</v>
      </c>
      <c r="B242" s="25" t="s">
        <v>629</v>
      </c>
      <c r="C242" s="24">
        <v>6</v>
      </c>
      <c r="D242" s="25"/>
      <c r="E242" s="133"/>
      <c r="F242" s="134"/>
      <c r="G242" s="135"/>
      <c r="H242" s="135"/>
      <c r="I242" s="25"/>
      <c r="J242" s="48"/>
      <c r="K242" s="249"/>
      <c r="L242" s="158"/>
      <c r="M242" s="137"/>
      <c r="N242" s="39"/>
      <c r="O242" s="39"/>
      <c r="P242" s="37"/>
      <c r="Q242" s="37"/>
      <c r="R242" s="37"/>
      <c r="S242" s="231"/>
      <c r="T242" s="71"/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19">
        <f t="shared" si="1"/>
        <v>241</v>
      </c>
      <c r="B243" s="25" t="s">
        <v>629</v>
      </c>
      <c r="C243" s="24">
        <v>7</v>
      </c>
      <c r="D243" s="25"/>
      <c r="E243" s="133"/>
      <c r="F243" s="134"/>
      <c r="G243" s="135"/>
      <c r="H243" s="135"/>
      <c r="I243" s="25"/>
      <c r="J243" s="48"/>
      <c r="K243" s="249"/>
      <c r="L243" s="158"/>
      <c r="M243" s="137"/>
      <c r="N243" s="39"/>
      <c r="O243" s="39"/>
      <c r="P243" s="1"/>
      <c r="Q243" s="37"/>
      <c r="R243" s="37"/>
      <c r="S243" s="231"/>
      <c r="T243" s="71"/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19">
        <f t="shared" si="1"/>
        <v>242</v>
      </c>
      <c r="B244" s="25" t="s">
        <v>629</v>
      </c>
      <c r="C244" s="24">
        <v>8</v>
      </c>
      <c r="D244" s="25"/>
      <c r="E244" s="133"/>
      <c r="F244" s="134"/>
      <c r="G244" s="135"/>
      <c r="H244" s="135"/>
      <c r="I244" s="25"/>
      <c r="J244" s="48"/>
      <c r="K244" s="249"/>
      <c r="L244" s="158"/>
      <c r="M244" s="137"/>
      <c r="N244" s="39"/>
      <c r="O244" s="39"/>
      <c r="P244" s="1"/>
      <c r="Q244" s="37"/>
      <c r="R244" s="274"/>
      <c r="S244" s="231"/>
      <c r="T244" s="71"/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19">
        <f t="shared" si="1"/>
        <v>243</v>
      </c>
      <c r="B245" s="25" t="s">
        <v>629</v>
      </c>
      <c r="C245" s="24">
        <v>9</v>
      </c>
      <c r="D245" s="25"/>
      <c r="E245" s="133"/>
      <c r="F245" s="134"/>
      <c r="G245" s="135"/>
      <c r="H245" s="135"/>
      <c r="I245" s="25"/>
      <c r="J245" s="48"/>
      <c r="K245" s="249"/>
      <c r="L245" s="158"/>
      <c r="M245" s="137"/>
      <c r="N245" s="39"/>
      <c r="O245" s="39"/>
      <c r="P245" s="37"/>
      <c r="Q245" s="37"/>
      <c r="R245" s="37"/>
      <c r="S245" s="231"/>
      <c r="T245" s="71"/>
      <c r="U245" s="37"/>
      <c r="V245" s="77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19">
        <f t="shared" si="1"/>
        <v>244</v>
      </c>
      <c r="B246" s="25" t="s">
        <v>629</v>
      </c>
      <c r="C246" s="24">
        <v>10</v>
      </c>
      <c r="D246" s="25"/>
      <c r="E246" s="133"/>
      <c r="F246" s="134"/>
      <c r="G246" s="135"/>
      <c r="H246" s="135"/>
      <c r="I246" s="25"/>
      <c r="J246" s="48"/>
      <c r="K246" s="249"/>
      <c r="L246" s="158"/>
      <c r="M246" s="137"/>
      <c r="N246" s="39"/>
      <c r="O246" s="39"/>
      <c r="P246" s="1"/>
      <c r="Q246" s="37"/>
      <c r="R246" s="37"/>
      <c r="S246" s="231"/>
      <c r="T246" s="71"/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19">
        <f t="shared" si="1"/>
        <v>245</v>
      </c>
      <c r="B247" s="25" t="s">
        <v>629</v>
      </c>
      <c r="C247" s="24">
        <v>11</v>
      </c>
      <c r="D247" s="25"/>
      <c r="E247" s="133"/>
      <c r="F247" s="134"/>
      <c r="G247" s="135"/>
      <c r="H247" s="135"/>
      <c r="I247" s="25"/>
      <c r="J247" s="48"/>
      <c r="K247" s="249"/>
      <c r="L247" s="158"/>
      <c r="M247" s="137"/>
      <c r="N247" s="39"/>
      <c r="O247" s="39"/>
      <c r="P247" s="39"/>
      <c r="Q247" s="37"/>
      <c r="R247" s="37"/>
      <c r="S247" s="231"/>
      <c r="T247" s="71"/>
      <c r="U247" s="37"/>
      <c r="V247" s="77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19">
        <f t="shared" si="1"/>
        <v>246</v>
      </c>
      <c r="B248" s="25" t="s">
        <v>629</v>
      </c>
      <c r="C248" s="24">
        <v>12</v>
      </c>
      <c r="D248" s="25"/>
      <c r="E248" s="133"/>
      <c r="F248" s="134"/>
      <c r="G248" s="135"/>
      <c r="H248" s="135"/>
      <c r="I248" s="25"/>
      <c r="J248" s="48"/>
      <c r="K248" s="249"/>
      <c r="L248" s="158"/>
      <c r="M248" s="137"/>
      <c r="N248" s="39"/>
      <c r="O248" s="39"/>
      <c r="P248" s="39"/>
      <c r="Q248" s="37"/>
      <c r="R248" s="37"/>
      <c r="S248" s="231"/>
      <c r="T248" s="71"/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19">
        <f t="shared" ref="A249:A280" si="2">SUM(A148+100)</f>
        <v>247</v>
      </c>
      <c r="B249" s="25" t="s">
        <v>629</v>
      </c>
      <c r="C249" s="24">
        <v>13</v>
      </c>
      <c r="D249" s="25"/>
      <c r="E249" s="133"/>
      <c r="F249" s="134"/>
      <c r="G249" s="135"/>
      <c r="H249" s="135"/>
      <c r="I249" s="25"/>
      <c r="J249" s="48"/>
      <c r="K249" s="249"/>
      <c r="L249" s="158"/>
      <c r="M249" s="138"/>
      <c r="N249" s="39"/>
      <c r="O249" s="39"/>
      <c r="P249" s="1"/>
      <c r="Q249" s="37"/>
      <c r="R249" s="37"/>
      <c r="S249" s="231"/>
      <c r="T249" s="71"/>
      <c r="U249" s="37"/>
      <c r="V249" s="77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19">
        <f t="shared" si="2"/>
        <v>248</v>
      </c>
      <c r="B250" s="25" t="s">
        <v>629</v>
      </c>
      <c r="C250" s="24">
        <v>14</v>
      </c>
      <c r="D250" s="25"/>
      <c r="E250" s="133"/>
      <c r="F250" s="134"/>
      <c r="G250" s="135"/>
      <c r="H250" s="135"/>
      <c r="I250" s="25"/>
      <c r="J250" s="48"/>
      <c r="K250" s="249"/>
      <c r="L250" s="158"/>
      <c r="M250" s="137"/>
      <c r="N250" s="39"/>
      <c r="O250" s="39"/>
      <c r="P250" s="39"/>
      <c r="Q250" s="37"/>
      <c r="R250" s="37"/>
      <c r="S250" s="231"/>
      <c r="T250" s="71"/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19">
        <f t="shared" si="2"/>
        <v>249</v>
      </c>
      <c r="B251" s="25" t="s">
        <v>629</v>
      </c>
      <c r="C251" s="24">
        <v>15</v>
      </c>
      <c r="D251" s="25"/>
      <c r="E251" s="133"/>
      <c r="F251" s="134"/>
      <c r="G251" s="135"/>
      <c r="H251" s="135"/>
      <c r="I251" s="25"/>
      <c r="J251" s="48"/>
      <c r="K251" s="249"/>
      <c r="L251" s="158"/>
      <c r="M251" s="137"/>
      <c r="N251" s="39"/>
      <c r="O251" s="39"/>
      <c r="P251" s="39"/>
      <c r="Q251" s="37"/>
      <c r="R251" s="37"/>
      <c r="S251" s="231"/>
      <c r="T251" s="71"/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19">
        <f t="shared" si="2"/>
        <v>250</v>
      </c>
      <c r="B252" s="25" t="s">
        <v>629</v>
      </c>
      <c r="C252" s="24">
        <v>16</v>
      </c>
      <c r="D252" s="25"/>
      <c r="E252" s="133"/>
      <c r="F252" s="134"/>
      <c r="G252" s="135"/>
      <c r="H252" s="135"/>
      <c r="I252" s="25"/>
      <c r="J252" s="48"/>
      <c r="K252" s="249"/>
      <c r="L252" s="158"/>
      <c r="M252" s="137"/>
      <c r="N252" s="39"/>
      <c r="O252" s="39"/>
      <c r="P252" s="39"/>
      <c r="Q252" s="37"/>
      <c r="R252" s="37"/>
      <c r="S252" s="231"/>
      <c r="T252" s="71"/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19">
        <f t="shared" si="2"/>
        <v>251</v>
      </c>
      <c r="B253" s="25" t="s">
        <v>629</v>
      </c>
      <c r="C253" s="24">
        <v>17</v>
      </c>
      <c r="D253" s="25"/>
      <c r="E253" s="133"/>
      <c r="F253" s="134"/>
      <c r="G253" s="135"/>
      <c r="H253" s="135"/>
      <c r="I253" s="25"/>
      <c r="J253" s="48"/>
      <c r="K253" s="249"/>
      <c r="L253" s="158"/>
      <c r="M253" s="237"/>
      <c r="N253" s="39"/>
      <c r="O253" s="39"/>
      <c r="P253" s="37"/>
      <c r="Q253" s="37"/>
      <c r="R253" s="37"/>
      <c r="S253" s="231"/>
      <c r="T253" s="71"/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19">
        <f t="shared" si="2"/>
        <v>252</v>
      </c>
      <c r="B254" s="25" t="s">
        <v>629</v>
      </c>
      <c r="C254" s="24">
        <v>18</v>
      </c>
      <c r="D254" s="25"/>
      <c r="E254" s="133"/>
      <c r="F254" s="134"/>
      <c r="G254" s="135"/>
      <c r="H254" s="135"/>
      <c r="I254" s="25"/>
      <c r="J254" s="48"/>
      <c r="K254" s="249"/>
      <c r="L254" s="158"/>
      <c r="M254" s="137"/>
      <c r="N254" s="39"/>
      <c r="O254" s="39"/>
      <c r="P254" s="39"/>
      <c r="Q254" s="37"/>
      <c r="R254" s="37"/>
      <c r="S254" s="231"/>
      <c r="T254" s="71"/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19">
        <f t="shared" si="2"/>
        <v>253</v>
      </c>
      <c r="B255" s="25" t="s">
        <v>629</v>
      </c>
      <c r="C255" s="24">
        <v>19</v>
      </c>
      <c r="D255" s="25"/>
      <c r="E255" s="133"/>
      <c r="F255" s="134"/>
      <c r="G255" s="135"/>
      <c r="H255" s="135"/>
      <c r="I255" s="25"/>
      <c r="J255" s="48"/>
      <c r="K255" s="249"/>
      <c r="L255" s="158"/>
      <c r="M255" s="137"/>
      <c r="N255" s="39"/>
      <c r="O255" s="39"/>
      <c r="P255" s="39"/>
      <c r="Q255" s="37"/>
      <c r="R255" s="37"/>
      <c r="S255" s="231"/>
      <c r="T255" s="71"/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19">
        <f t="shared" si="2"/>
        <v>254</v>
      </c>
      <c r="B256" s="25" t="s">
        <v>629</v>
      </c>
      <c r="C256" s="24">
        <v>20</v>
      </c>
      <c r="D256" s="25"/>
      <c r="E256" s="133"/>
      <c r="F256" s="134"/>
      <c r="G256" s="135"/>
      <c r="H256" s="135"/>
      <c r="I256" s="25"/>
      <c r="J256" s="48"/>
      <c r="K256" s="249"/>
      <c r="L256" s="158"/>
      <c r="M256" s="137"/>
      <c r="N256" s="39"/>
      <c r="O256" s="39"/>
      <c r="P256" s="37"/>
      <c r="Q256" s="37"/>
      <c r="R256" s="37"/>
      <c r="S256" s="231"/>
      <c r="T256" s="71"/>
      <c r="U256" s="37"/>
      <c r="V256" s="77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19">
        <f t="shared" si="2"/>
        <v>255</v>
      </c>
      <c r="B257" s="25" t="s">
        <v>629</v>
      </c>
      <c r="C257" s="24">
        <v>21</v>
      </c>
      <c r="D257" s="25"/>
      <c r="E257" s="133"/>
      <c r="F257" s="134"/>
      <c r="G257" s="135"/>
      <c r="H257" s="135"/>
      <c r="I257" s="25"/>
      <c r="J257" s="48"/>
      <c r="K257" s="249"/>
      <c r="L257" s="158"/>
      <c r="M257" s="137"/>
      <c r="N257" s="39"/>
      <c r="O257" s="39"/>
      <c r="P257" s="1"/>
      <c r="Q257" s="37"/>
      <c r="R257" s="37"/>
      <c r="S257" s="231"/>
      <c r="T257" s="71"/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19">
        <f t="shared" si="2"/>
        <v>256</v>
      </c>
      <c r="B258" s="25" t="s">
        <v>629</v>
      </c>
      <c r="C258" s="24">
        <v>22</v>
      </c>
      <c r="D258" s="25"/>
      <c r="E258" s="133"/>
      <c r="F258" s="134"/>
      <c r="G258" s="135"/>
      <c r="H258" s="135"/>
      <c r="I258" s="25"/>
      <c r="J258" s="48"/>
      <c r="K258" s="249"/>
      <c r="L258" s="158"/>
      <c r="M258" s="138"/>
      <c r="N258" s="39"/>
      <c r="O258" s="39"/>
      <c r="P258" s="1"/>
      <c r="Q258" s="37"/>
      <c r="R258" s="37"/>
      <c r="S258" s="231"/>
      <c r="T258" s="71"/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19">
        <f t="shared" si="2"/>
        <v>257</v>
      </c>
      <c r="B259" s="25" t="s">
        <v>629</v>
      </c>
      <c r="C259" s="24">
        <v>23</v>
      </c>
      <c r="D259" s="25"/>
      <c r="E259" s="133"/>
      <c r="F259" s="134"/>
      <c r="G259" s="135"/>
      <c r="H259" s="135"/>
      <c r="I259" s="25"/>
      <c r="J259" s="48"/>
      <c r="K259" s="249"/>
      <c r="L259" s="158"/>
      <c r="M259" s="137"/>
      <c r="N259" s="39"/>
      <c r="O259" s="39"/>
      <c r="P259" s="1"/>
      <c r="Q259" s="37"/>
      <c r="R259" s="37"/>
      <c r="S259" s="231"/>
      <c r="T259" s="71"/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19">
        <f t="shared" si="2"/>
        <v>258</v>
      </c>
      <c r="B260" s="25" t="s">
        <v>629</v>
      </c>
      <c r="C260" s="24">
        <v>24</v>
      </c>
      <c r="D260" s="25"/>
      <c r="E260" s="133"/>
      <c r="F260" s="134"/>
      <c r="G260" s="135"/>
      <c r="H260" s="135"/>
      <c r="I260" s="25"/>
      <c r="J260" s="48"/>
      <c r="K260" s="249"/>
      <c r="L260" s="158"/>
      <c r="M260" s="137"/>
      <c r="N260" s="39"/>
      <c r="O260" s="39"/>
      <c r="P260" s="37"/>
      <c r="Q260" s="37"/>
      <c r="R260" s="37"/>
      <c r="S260" s="231"/>
      <c r="T260" s="71"/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19">
        <f t="shared" si="2"/>
        <v>259</v>
      </c>
      <c r="B261" s="25" t="s">
        <v>629</v>
      </c>
      <c r="C261" s="24">
        <v>25</v>
      </c>
      <c r="D261" s="25"/>
      <c r="E261" s="133"/>
      <c r="F261" s="134"/>
      <c r="G261" s="135"/>
      <c r="H261" s="135"/>
      <c r="I261" s="25"/>
      <c r="J261" s="48"/>
      <c r="K261" s="249"/>
      <c r="L261" s="158"/>
      <c r="M261" s="137"/>
      <c r="N261" s="39"/>
      <c r="O261" s="39"/>
      <c r="P261" s="1"/>
      <c r="Q261" s="37"/>
      <c r="R261" s="37"/>
      <c r="S261" s="231"/>
      <c r="T261" s="71"/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19">
        <f t="shared" si="2"/>
        <v>260</v>
      </c>
      <c r="B262" s="25" t="s">
        <v>629</v>
      </c>
      <c r="C262" s="24">
        <v>26</v>
      </c>
      <c r="D262" s="25"/>
      <c r="E262" s="133"/>
      <c r="F262" s="134"/>
      <c r="G262" s="135"/>
      <c r="H262" s="135"/>
      <c r="I262" s="25"/>
      <c r="J262" s="48"/>
      <c r="K262" s="249"/>
      <c r="L262" s="158"/>
      <c r="M262" s="137"/>
      <c r="N262" s="39"/>
      <c r="O262" s="39"/>
      <c r="P262" s="37"/>
      <c r="Q262" s="37"/>
      <c r="R262" s="37"/>
      <c r="S262" s="231"/>
      <c r="T262" s="71"/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19">
        <f t="shared" si="2"/>
        <v>261</v>
      </c>
      <c r="B263" s="25" t="s">
        <v>629</v>
      </c>
      <c r="C263" s="24">
        <v>27</v>
      </c>
      <c r="D263" s="25"/>
      <c r="E263" s="133"/>
      <c r="F263" s="134"/>
      <c r="G263" s="135"/>
      <c r="H263" s="135"/>
      <c r="I263" s="25"/>
      <c r="J263" s="48"/>
      <c r="K263" s="249"/>
      <c r="L263" s="158"/>
      <c r="M263" s="137"/>
      <c r="N263" s="39"/>
      <c r="O263" s="39"/>
      <c r="P263" s="39"/>
      <c r="Q263" s="37"/>
      <c r="R263" s="37"/>
      <c r="S263" s="231"/>
      <c r="T263" s="71"/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19">
        <f t="shared" si="2"/>
        <v>262</v>
      </c>
      <c r="B264" s="25" t="s">
        <v>629</v>
      </c>
      <c r="C264" s="24">
        <v>28</v>
      </c>
      <c r="D264" s="25"/>
      <c r="E264" s="133"/>
      <c r="F264" s="134"/>
      <c r="G264" s="135"/>
      <c r="H264" s="135"/>
      <c r="I264" s="25"/>
      <c r="J264" s="48"/>
      <c r="K264" s="249"/>
      <c r="L264" s="158"/>
      <c r="M264" s="137"/>
      <c r="N264" s="39"/>
      <c r="O264" s="39"/>
      <c r="P264" s="1"/>
      <c r="Q264" s="37"/>
      <c r="R264" s="37"/>
      <c r="S264" s="231"/>
      <c r="T264" s="71"/>
      <c r="U264" s="37"/>
      <c r="V264" s="77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19">
        <f t="shared" si="2"/>
        <v>263</v>
      </c>
      <c r="B265" s="25" t="s">
        <v>629</v>
      </c>
      <c r="C265" s="24">
        <v>29</v>
      </c>
      <c r="D265" s="25"/>
      <c r="E265" s="133"/>
      <c r="F265" s="134"/>
      <c r="G265" s="135"/>
      <c r="H265" s="135"/>
      <c r="I265" s="25"/>
      <c r="J265" s="48"/>
      <c r="K265" s="249"/>
      <c r="L265" s="158"/>
      <c r="M265" s="137"/>
      <c r="N265" s="39"/>
      <c r="O265" s="39"/>
      <c r="P265" s="39"/>
      <c r="Q265" s="37"/>
      <c r="R265" s="37"/>
      <c r="S265" s="231"/>
      <c r="T265" s="71"/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19">
        <f t="shared" si="2"/>
        <v>264</v>
      </c>
      <c r="B266" s="25" t="s">
        <v>629</v>
      </c>
      <c r="C266" s="24">
        <v>30</v>
      </c>
      <c r="D266" s="25"/>
      <c r="E266" s="133"/>
      <c r="F266" s="134"/>
      <c r="G266" s="135"/>
      <c r="H266" s="135"/>
      <c r="I266" s="25"/>
      <c r="J266" s="48"/>
      <c r="K266" s="249"/>
      <c r="L266" s="158"/>
      <c r="M266" s="137"/>
      <c r="N266" s="39"/>
      <c r="O266" s="39"/>
      <c r="P266" s="39"/>
      <c r="Q266" s="37"/>
      <c r="R266" s="37"/>
      <c r="S266" s="231"/>
      <c r="T266" s="71"/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19">
        <f t="shared" si="2"/>
        <v>265</v>
      </c>
      <c r="B267" s="25" t="s">
        <v>629</v>
      </c>
      <c r="C267" s="24">
        <v>31</v>
      </c>
      <c r="D267" s="25"/>
      <c r="E267" s="133"/>
      <c r="F267" s="134"/>
      <c r="G267" s="135"/>
      <c r="H267" s="135"/>
      <c r="I267" s="25"/>
      <c r="J267" s="48"/>
      <c r="K267" s="249"/>
      <c r="L267" s="158"/>
      <c r="M267" s="137"/>
      <c r="N267" s="39"/>
      <c r="O267" s="39"/>
      <c r="P267" s="1"/>
      <c r="Q267" s="37"/>
      <c r="R267" s="37"/>
      <c r="S267" s="231"/>
      <c r="T267" s="71"/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19">
        <f t="shared" si="2"/>
        <v>266</v>
      </c>
      <c r="B268" s="25" t="s">
        <v>629</v>
      </c>
      <c r="C268" s="24">
        <v>32</v>
      </c>
      <c r="D268" s="25"/>
      <c r="E268" s="133"/>
      <c r="F268" s="134"/>
      <c r="G268" s="135"/>
      <c r="H268" s="135"/>
      <c r="I268" s="25"/>
      <c r="J268" s="48"/>
      <c r="K268" s="249"/>
      <c r="L268" s="158"/>
      <c r="M268" s="137"/>
      <c r="N268" s="39"/>
      <c r="O268" s="39"/>
      <c r="P268" s="39"/>
      <c r="Q268" s="37"/>
      <c r="R268" s="37"/>
      <c r="S268" s="231"/>
      <c r="T268" s="71"/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19">
        <f t="shared" si="2"/>
        <v>267</v>
      </c>
      <c r="B269" s="25" t="s">
        <v>629</v>
      </c>
      <c r="C269" s="24">
        <v>33</v>
      </c>
      <c r="D269" s="25"/>
      <c r="E269" s="133"/>
      <c r="F269" s="134"/>
      <c r="G269" s="135"/>
      <c r="H269" s="135"/>
      <c r="I269" s="25"/>
      <c r="J269" s="48"/>
      <c r="K269" s="249"/>
      <c r="L269" s="158"/>
      <c r="M269" s="137"/>
      <c r="N269" s="39"/>
      <c r="O269" s="39"/>
      <c r="P269" s="39"/>
      <c r="Q269" s="37"/>
      <c r="R269" s="37"/>
      <c r="S269" s="231"/>
      <c r="T269" s="71"/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19">
        <f t="shared" si="2"/>
        <v>268</v>
      </c>
      <c r="B270" s="25" t="s">
        <v>629</v>
      </c>
      <c r="C270" s="24">
        <v>34</v>
      </c>
      <c r="D270" s="25"/>
      <c r="E270" s="133"/>
      <c r="F270" s="134"/>
      <c r="G270" s="135"/>
      <c r="H270" s="135"/>
      <c r="I270" s="25"/>
      <c r="J270" s="48"/>
      <c r="K270" s="249"/>
      <c r="L270" s="158"/>
      <c r="M270" s="137"/>
      <c r="N270" s="39"/>
      <c r="O270" s="39"/>
      <c r="P270" s="1"/>
      <c r="Q270" s="37"/>
      <c r="R270" s="37"/>
      <c r="S270" s="231"/>
      <c r="T270" s="71"/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19">
        <f t="shared" si="2"/>
        <v>269</v>
      </c>
      <c r="B271" s="25" t="s">
        <v>629</v>
      </c>
      <c r="C271" s="24">
        <v>35</v>
      </c>
      <c r="D271" s="25"/>
      <c r="E271" s="133"/>
      <c r="F271" s="134"/>
      <c r="G271" s="135"/>
      <c r="H271" s="135"/>
      <c r="I271" s="25"/>
      <c r="J271" s="48"/>
      <c r="K271" s="249"/>
      <c r="L271" s="158"/>
      <c r="M271" s="137"/>
      <c r="N271" s="39"/>
      <c r="O271" s="39"/>
      <c r="P271" s="1"/>
      <c r="Q271" s="37"/>
      <c r="R271" s="37"/>
      <c r="S271" s="231"/>
      <c r="T271" s="71"/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19">
        <f t="shared" si="2"/>
        <v>270</v>
      </c>
      <c r="B272" s="25" t="s">
        <v>629</v>
      </c>
      <c r="C272" s="24">
        <v>36</v>
      </c>
      <c r="D272" s="25"/>
      <c r="E272" s="133"/>
      <c r="F272" s="134"/>
      <c r="G272" s="135"/>
      <c r="H272" s="135"/>
      <c r="I272" s="25"/>
      <c r="J272" s="48"/>
      <c r="K272" s="249"/>
      <c r="L272" s="158"/>
      <c r="M272" s="137"/>
      <c r="N272" s="39"/>
      <c r="O272" s="39"/>
      <c r="P272" s="39"/>
      <c r="Q272" s="37"/>
      <c r="R272" s="37"/>
      <c r="S272" s="231"/>
      <c r="T272" s="71"/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19">
        <f t="shared" si="2"/>
        <v>271</v>
      </c>
      <c r="B273" s="25" t="s">
        <v>629</v>
      </c>
      <c r="C273" s="24">
        <v>37</v>
      </c>
      <c r="D273" s="25"/>
      <c r="E273" s="133"/>
      <c r="F273" s="134"/>
      <c r="G273" s="135"/>
      <c r="H273" s="135"/>
      <c r="I273" s="25"/>
      <c r="J273" s="48"/>
      <c r="K273" s="249"/>
      <c r="L273" s="158"/>
      <c r="M273" s="137"/>
      <c r="N273" s="39"/>
      <c r="O273" s="39"/>
      <c r="P273" s="39"/>
      <c r="Q273" s="37"/>
      <c r="R273" s="37"/>
      <c r="S273" s="231"/>
      <c r="T273" s="71"/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19">
        <f t="shared" si="2"/>
        <v>272</v>
      </c>
      <c r="B274" s="25" t="s">
        <v>629</v>
      </c>
      <c r="C274" s="24">
        <v>38</v>
      </c>
      <c r="D274" s="25"/>
      <c r="E274" s="133"/>
      <c r="F274" s="134"/>
      <c r="G274" s="135"/>
      <c r="H274" s="135"/>
      <c r="I274" s="25"/>
      <c r="J274" s="48"/>
      <c r="K274" s="249"/>
      <c r="L274" s="158"/>
      <c r="M274" s="137"/>
      <c r="N274" s="39"/>
      <c r="O274" s="39"/>
      <c r="P274" s="39"/>
      <c r="Q274" s="37"/>
      <c r="R274" s="37"/>
      <c r="S274" s="231"/>
      <c r="T274" s="71"/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19">
        <f t="shared" si="2"/>
        <v>273</v>
      </c>
      <c r="B275" s="25" t="s">
        <v>629</v>
      </c>
      <c r="C275" s="24">
        <v>39</v>
      </c>
      <c r="D275" s="25"/>
      <c r="E275" s="133"/>
      <c r="F275" s="134"/>
      <c r="G275" s="135"/>
      <c r="H275" s="135"/>
      <c r="I275" s="25"/>
      <c r="J275" s="48"/>
      <c r="K275" s="249"/>
      <c r="L275" s="158"/>
      <c r="M275" s="137"/>
      <c r="N275" s="39"/>
      <c r="O275" s="39"/>
      <c r="P275" s="1"/>
      <c r="Q275" s="37"/>
      <c r="R275" s="37"/>
      <c r="S275" s="231"/>
      <c r="T275" s="71"/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19">
        <f t="shared" si="2"/>
        <v>274</v>
      </c>
      <c r="B276" s="25" t="s">
        <v>629</v>
      </c>
      <c r="C276" s="24">
        <v>40</v>
      </c>
      <c r="D276" s="25"/>
      <c r="E276" s="133"/>
      <c r="F276" s="134"/>
      <c r="G276" s="135"/>
      <c r="H276" s="135"/>
      <c r="I276" s="25"/>
      <c r="J276" s="48"/>
      <c r="K276" s="249"/>
      <c r="L276" s="158"/>
      <c r="M276" s="137"/>
      <c r="N276" s="39"/>
      <c r="O276" s="39"/>
      <c r="P276" s="1"/>
      <c r="Q276" s="37"/>
      <c r="R276" s="37"/>
      <c r="S276" s="231"/>
      <c r="T276" s="71"/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19">
        <f t="shared" si="2"/>
        <v>275</v>
      </c>
      <c r="B277" s="25" t="s">
        <v>629</v>
      </c>
      <c r="C277" s="24">
        <v>41</v>
      </c>
      <c r="D277" s="25"/>
      <c r="E277" s="133"/>
      <c r="F277" s="134"/>
      <c r="G277" s="135"/>
      <c r="H277" s="135"/>
      <c r="I277" s="25"/>
      <c r="J277" s="48"/>
      <c r="K277" s="249"/>
      <c r="L277" s="158"/>
      <c r="M277" s="137"/>
      <c r="N277" s="39"/>
      <c r="O277" s="39"/>
      <c r="P277" s="39"/>
      <c r="Q277" s="37"/>
      <c r="R277" s="37"/>
      <c r="S277" s="231"/>
      <c r="T277" s="71"/>
      <c r="U277" s="37"/>
      <c r="V277" s="77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19">
        <f t="shared" si="2"/>
        <v>276</v>
      </c>
      <c r="B278" s="25" t="s">
        <v>629</v>
      </c>
      <c r="C278" s="24">
        <v>42</v>
      </c>
      <c r="D278" s="25"/>
      <c r="E278" s="133"/>
      <c r="F278" s="134"/>
      <c r="G278" s="135"/>
      <c r="H278" s="135"/>
      <c r="I278" s="25"/>
      <c r="J278" s="48"/>
      <c r="K278" s="249"/>
      <c r="L278" s="158"/>
      <c r="M278" s="137"/>
      <c r="N278" s="39"/>
      <c r="O278" s="39"/>
      <c r="P278" s="39"/>
      <c r="Q278" s="37"/>
      <c r="R278" s="37"/>
      <c r="S278" s="231"/>
      <c r="T278" s="71"/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19">
        <f t="shared" si="2"/>
        <v>277</v>
      </c>
      <c r="B279" s="25" t="s">
        <v>629</v>
      </c>
      <c r="C279" s="24">
        <v>43</v>
      </c>
      <c r="D279" s="25"/>
      <c r="E279" s="133"/>
      <c r="F279" s="134"/>
      <c r="G279" s="135"/>
      <c r="H279" s="135"/>
      <c r="I279" s="25"/>
      <c r="J279" s="48"/>
      <c r="K279" s="249"/>
      <c r="L279" s="158"/>
      <c r="M279" s="137"/>
      <c r="N279" s="39"/>
      <c r="O279" s="39"/>
      <c r="P279" s="1"/>
      <c r="Q279" s="37"/>
      <c r="R279" s="37"/>
      <c r="S279" s="231"/>
      <c r="T279" s="71"/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19">
        <f t="shared" si="2"/>
        <v>278</v>
      </c>
      <c r="B280" s="25" t="s">
        <v>629</v>
      </c>
      <c r="C280" s="24">
        <v>44</v>
      </c>
      <c r="D280" s="25"/>
      <c r="E280" s="133"/>
      <c r="F280" s="134"/>
      <c r="G280" s="135"/>
      <c r="H280" s="135"/>
      <c r="I280" s="25"/>
      <c r="J280" s="48"/>
      <c r="K280" s="249"/>
      <c r="L280" s="158"/>
      <c r="M280" s="137"/>
      <c r="N280" s="39"/>
      <c r="O280" s="39"/>
      <c r="P280" s="1"/>
      <c r="Q280" s="37"/>
      <c r="R280" s="37"/>
      <c r="S280" s="231"/>
      <c r="T280" s="71"/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19">
        <f t="shared" ref="A281:A283" si="3">SUM(A180+100)</f>
        <v>279</v>
      </c>
      <c r="B281" s="25" t="s">
        <v>629</v>
      </c>
      <c r="C281" s="24">
        <v>45</v>
      </c>
      <c r="D281" s="25"/>
      <c r="E281" s="133"/>
      <c r="F281" s="134"/>
      <c r="G281" s="135"/>
      <c r="H281" s="135"/>
      <c r="I281" s="25"/>
      <c r="J281" s="48"/>
      <c r="K281" s="249"/>
      <c r="L281" s="158"/>
      <c r="M281" s="137"/>
      <c r="N281" s="39"/>
      <c r="O281" s="39"/>
      <c r="P281" s="1"/>
      <c r="Q281" s="37"/>
      <c r="R281" s="37"/>
      <c r="S281" s="231"/>
      <c r="T281" s="71"/>
      <c r="U281" s="37"/>
      <c r="V281" s="77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19">
        <f t="shared" si="3"/>
        <v>280</v>
      </c>
      <c r="B282" s="25" t="s">
        <v>629</v>
      </c>
      <c r="C282" s="24">
        <v>46</v>
      </c>
      <c r="D282" s="25"/>
      <c r="E282" s="133"/>
      <c r="F282" s="134"/>
      <c r="G282" s="135"/>
      <c r="H282" s="135"/>
      <c r="I282" s="25"/>
      <c r="J282" s="48"/>
      <c r="K282" s="249"/>
      <c r="L282" s="158"/>
      <c r="M282" s="137"/>
      <c r="N282" s="39"/>
      <c r="O282" s="39"/>
      <c r="P282" s="39"/>
      <c r="Q282" s="37"/>
      <c r="R282" s="37"/>
      <c r="S282" s="231"/>
      <c r="T282" s="71"/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19">
        <f t="shared" si="3"/>
        <v>281</v>
      </c>
      <c r="B283" s="25" t="s">
        <v>629</v>
      </c>
      <c r="C283" s="24">
        <v>47</v>
      </c>
      <c r="D283" s="25"/>
      <c r="E283" s="133"/>
      <c r="F283" s="134"/>
      <c r="G283" s="135"/>
      <c r="H283" s="135"/>
      <c r="I283" s="25"/>
      <c r="J283" s="48"/>
      <c r="K283" s="249"/>
      <c r="L283" s="158"/>
      <c r="M283" s="137"/>
      <c r="N283" s="39"/>
      <c r="O283" s="39"/>
      <c r="P283" s="1"/>
      <c r="Q283" s="37"/>
      <c r="R283" s="37"/>
      <c r="S283" s="231"/>
      <c r="T283" s="71"/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19">
        <f t="shared" ref="A284:A315" si="4">SUM(A184+100)</f>
        <v>280</v>
      </c>
      <c r="B284" s="25" t="s">
        <v>629</v>
      </c>
      <c r="C284" s="24">
        <v>48</v>
      </c>
      <c r="D284" s="25"/>
      <c r="E284" s="133"/>
      <c r="F284" s="134"/>
      <c r="G284" s="135"/>
      <c r="H284" s="135"/>
      <c r="I284" s="25"/>
      <c r="J284" s="48"/>
      <c r="K284" s="249"/>
      <c r="L284" s="158"/>
      <c r="M284" s="137"/>
      <c r="N284" s="39"/>
      <c r="O284" s="39"/>
      <c r="P284" s="39"/>
      <c r="Q284" s="37"/>
      <c r="R284" s="37"/>
      <c r="S284" s="231"/>
      <c r="T284" s="71"/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19">
        <f t="shared" si="4"/>
        <v>283</v>
      </c>
      <c r="B285" s="25" t="s">
        <v>629</v>
      </c>
      <c r="C285" s="24">
        <v>49</v>
      </c>
      <c r="D285" s="25"/>
      <c r="E285" s="133"/>
      <c r="F285" s="134"/>
      <c r="G285" s="135"/>
      <c r="H285" s="135"/>
      <c r="I285" s="25"/>
      <c r="J285" s="48"/>
      <c r="K285" s="249"/>
      <c r="L285" s="158"/>
      <c r="M285" s="137"/>
      <c r="N285" s="39"/>
      <c r="O285" s="39"/>
      <c r="P285" s="1"/>
      <c r="Q285" s="37"/>
      <c r="R285" s="37"/>
      <c r="S285" s="231"/>
      <c r="T285" s="71"/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19">
        <f t="shared" si="4"/>
        <v>284</v>
      </c>
      <c r="B286" s="25" t="s">
        <v>629</v>
      </c>
      <c r="C286" s="24">
        <v>50</v>
      </c>
      <c r="D286" s="25"/>
      <c r="E286" s="133"/>
      <c r="F286" s="134"/>
      <c r="G286" s="135"/>
      <c r="H286" s="135"/>
      <c r="I286" s="25"/>
      <c r="J286" s="48"/>
      <c r="K286" s="249"/>
      <c r="L286" s="158"/>
      <c r="M286" s="137"/>
      <c r="N286" s="39"/>
      <c r="O286" s="39"/>
      <c r="P286" s="37"/>
      <c r="Q286" s="37"/>
      <c r="R286" s="37"/>
      <c r="S286" s="231"/>
      <c r="T286" s="71"/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19">
        <f t="shared" si="4"/>
        <v>285</v>
      </c>
      <c r="B287" s="25" t="s">
        <v>629</v>
      </c>
      <c r="C287" s="24">
        <v>51</v>
      </c>
      <c r="D287" s="25"/>
      <c r="E287" s="133"/>
      <c r="F287" s="134"/>
      <c r="G287" s="135"/>
      <c r="H287" s="135"/>
      <c r="I287" s="25"/>
      <c r="J287" s="48"/>
      <c r="K287" s="249"/>
      <c r="L287" s="158"/>
      <c r="M287" s="237"/>
      <c r="N287" s="39"/>
      <c r="O287" s="39"/>
      <c r="P287" s="39"/>
      <c r="Q287" s="37"/>
      <c r="R287" s="37"/>
      <c r="S287" s="231"/>
      <c r="T287" s="71"/>
      <c r="U287" s="37"/>
      <c r="V287" s="77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19">
        <f t="shared" si="4"/>
        <v>286</v>
      </c>
      <c r="B288" s="25" t="s">
        <v>629</v>
      </c>
      <c r="C288" s="24">
        <v>52</v>
      </c>
      <c r="D288" s="25"/>
      <c r="E288" s="133"/>
      <c r="F288" s="134"/>
      <c r="G288" s="135"/>
      <c r="H288" s="135"/>
      <c r="I288" s="25"/>
      <c r="J288" s="48"/>
      <c r="K288" s="249"/>
      <c r="L288" s="158"/>
      <c r="M288" s="137"/>
      <c r="N288" s="39"/>
      <c r="O288" s="39"/>
      <c r="P288" s="1"/>
      <c r="Q288" s="37"/>
      <c r="R288" s="37"/>
      <c r="S288" s="231"/>
      <c r="T288" s="71"/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19">
        <f t="shared" si="4"/>
        <v>287</v>
      </c>
      <c r="B289" s="25" t="s">
        <v>629</v>
      </c>
      <c r="C289" s="24">
        <v>53</v>
      </c>
      <c r="D289" s="25"/>
      <c r="E289" s="133"/>
      <c r="F289" s="134"/>
      <c r="G289" s="135"/>
      <c r="H289" s="135"/>
      <c r="I289" s="25"/>
      <c r="J289" s="48"/>
      <c r="K289" s="249"/>
      <c r="L289" s="158"/>
      <c r="M289" s="137"/>
      <c r="N289" s="39"/>
      <c r="O289" s="39"/>
      <c r="P289" s="1"/>
      <c r="Q289" s="37"/>
      <c r="R289" s="37"/>
      <c r="S289" s="231"/>
      <c r="T289" s="71"/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19">
        <f t="shared" si="4"/>
        <v>288</v>
      </c>
      <c r="B290" s="25" t="s">
        <v>629</v>
      </c>
      <c r="C290" s="24">
        <v>54</v>
      </c>
      <c r="D290" s="25"/>
      <c r="E290" s="133"/>
      <c r="F290" s="134"/>
      <c r="G290" s="135"/>
      <c r="H290" s="135"/>
      <c r="I290" s="25"/>
      <c r="J290" s="48"/>
      <c r="K290" s="249"/>
      <c r="L290" s="158"/>
      <c r="M290" s="137"/>
      <c r="N290" s="39"/>
      <c r="O290" s="39"/>
      <c r="P290" s="39"/>
      <c r="Q290" s="37"/>
      <c r="R290" s="37"/>
      <c r="S290" s="231"/>
      <c r="T290" s="71"/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19">
        <f t="shared" si="4"/>
        <v>289</v>
      </c>
      <c r="B291" s="25" t="s">
        <v>629</v>
      </c>
      <c r="C291" s="24">
        <v>55</v>
      </c>
      <c r="D291" s="25"/>
      <c r="E291" s="133"/>
      <c r="F291" s="134"/>
      <c r="G291" s="135"/>
      <c r="H291" s="135"/>
      <c r="I291" s="25"/>
      <c r="J291" s="48"/>
      <c r="K291" s="249"/>
      <c r="L291" s="158"/>
      <c r="M291" s="137"/>
      <c r="N291" s="39"/>
      <c r="O291" s="39"/>
      <c r="P291" s="39"/>
      <c r="Q291" s="37"/>
      <c r="R291" s="37"/>
      <c r="S291" s="231"/>
      <c r="T291" s="71"/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19">
        <f t="shared" si="4"/>
        <v>290</v>
      </c>
      <c r="B292" s="25" t="s">
        <v>629</v>
      </c>
      <c r="C292" s="24">
        <v>56</v>
      </c>
      <c r="D292" s="25"/>
      <c r="E292" s="133"/>
      <c r="F292" s="134"/>
      <c r="G292" s="135"/>
      <c r="H292" s="135"/>
      <c r="I292" s="25"/>
      <c r="J292" s="48"/>
      <c r="K292" s="249"/>
      <c r="L292" s="158"/>
      <c r="M292" s="137"/>
      <c r="N292" s="39"/>
      <c r="O292" s="39"/>
      <c r="P292" s="1"/>
      <c r="Q292" s="37"/>
      <c r="R292" s="37"/>
      <c r="S292" s="231"/>
      <c r="T292" s="71"/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19">
        <f t="shared" si="4"/>
        <v>291</v>
      </c>
      <c r="B293" s="25" t="s">
        <v>629</v>
      </c>
      <c r="C293" s="24">
        <v>57</v>
      </c>
      <c r="D293" s="25"/>
      <c r="E293" s="133"/>
      <c r="F293" s="134"/>
      <c r="G293" s="135"/>
      <c r="H293" s="135"/>
      <c r="I293" s="25"/>
      <c r="J293" s="48"/>
      <c r="K293" s="249"/>
      <c r="L293" s="158"/>
      <c r="M293" s="137"/>
      <c r="N293" s="39"/>
      <c r="O293" s="39"/>
      <c r="P293" s="1"/>
      <c r="Q293" s="37"/>
      <c r="R293" s="37"/>
      <c r="S293" s="231"/>
      <c r="T293" s="71"/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19">
        <f t="shared" si="4"/>
        <v>292</v>
      </c>
      <c r="B294" s="25" t="s">
        <v>629</v>
      </c>
      <c r="C294" s="24">
        <v>58</v>
      </c>
      <c r="D294" s="25"/>
      <c r="E294" s="133"/>
      <c r="F294" s="134"/>
      <c r="G294" s="135"/>
      <c r="H294" s="135"/>
      <c r="I294" s="25"/>
      <c r="J294" s="48"/>
      <c r="K294" s="249"/>
      <c r="L294" s="158"/>
      <c r="M294" s="137"/>
      <c r="N294" s="39"/>
      <c r="O294" s="39"/>
      <c r="P294" s="39"/>
      <c r="Q294" s="37"/>
      <c r="R294" s="37"/>
      <c r="S294" s="231"/>
      <c r="T294" s="71"/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19">
        <f t="shared" si="4"/>
        <v>293</v>
      </c>
      <c r="B295" s="25" t="s">
        <v>629</v>
      </c>
      <c r="C295" s="24">
        <v>59</v>
      </c>
      <c r="D295" s="25"/>
      <c r="E295" s="133"/>
      <c r="F295" s="134"/>
      <c r="G295" s="135"/>
      <c r="H295" s="135"/>
      <c r="I295" s="25"/>
      <c r="J295" s="48"/>
      <c r="K295" s="249"/>
      <c r="L295" s="158"/>
      <c r="M295" s="137"/>
      <c r="N295" s="39"/>
      <c r="O295" s="39"/>
      <c r="P295" s="37"/>
      <c r="Q295" s="37"/>
      <c r="R295" s="37"/>
      <c r="S295" s="231"/>
      <c r="T295" s="71"/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19">
        <f t="shared" si="4"/>
        <v>294</v>
      </c>
      <c r="B296" s="25" t="s">
        <v>629</v>
      </c>
      <c r="C296" s="24">
        <v>60</v>
      </c>
      <c r="D296" s="25"/>
      <c r="E296" s="133"/>
      <c r="F296" s="134"/>
      <c r="G296" s="135"/>
      <c r="H296" s="135"/>
      <c r="I296" s="25"/>
      <c r="J296" s="48"/>
      <c r="K296" s="249"/>
      <c r="L296" s="158"/>
      <c r="M296" s="137"/>
      <c r="N296" s="39"/>
      <c r="O296" s="39"/>
      <c r="P296" s="37"/>
      <c r="Q296" s="37"/>
      <c r="R296" s="37"/>
      <c r="S296" s="231"/>
      <c r="T296" s="71"/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19">
        <f t="shared" si="4"/>
        <v>295</v>
      </c>
      <c r="B297" s="25" t="s">
        <v>629</v>
      </c>
      <c r="C297" s="24">
        <v>61</v>
      </c>
      <c r="D297" s="25"/>
      <c r="E297" s="133"/>
      <c r="F297" s="134"/>
      <c r="G297" s="135"/>
      <c r="H297" s="135"/>
      <c r="I297" s="25"/>
      <c r="J297" s="48"/>
      <c r="K297" s="249"/>
      <c r="L297" s="158"/>
      <c r="M297" s="137"/>
      <c r="N297" s="39"/>
      <c r="O297" s="39"/>
      <c r="P297" s="39"/>
      <c r="Q297" s="37"/>
      <c r="R297" s="37"/>
      <c r="S297" s="231"/>
      <c r="T297" s="71"/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19">
        <f t="shared" si="4"/>
        <v>296</v>
      </c>
      <c r="B298" s="25" t="s">
        <v>629</v>
      </c>
      <c r="C298" s="24">
        <v>62</v>
      </c>
      <c r="D298" s="25"/>
      <c r="E298" s="133"/>
      <c r="F298" s="134"/>
      <c r="G298" s="135"/>
      <c r="H298" s="135"/>
      <c r="I298" s="25"/>
      <c r="J298" s="48"/>
      <c r="K298" s="249"/>
      <c r="L298" s="158"/>
      <c r="M298" s="137"/>
      <c r="N298" s="39"/>
      <c r="O298" s="39"/>
      <c r="P298" s="37"/>
      <c r="Q298" s="37"/>
      <c r="R298" s="37"/>
      <c r="S298" s="231"/>
      <c r="T298" s="71"/>
      <c r="U298" s="37"/>
      <c r="V298" s="77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19">
        <f t="shared" si="4"/>
        <v>297</v>
      </c>
      <c r="B299" s="25" t="s">
        <v>629</v>
      </c>
      <c r="C299" s="24">
        <v>63</v>
      </c>
      <c r="D299" s="25"/>
      <c r="E299" s="133"/>
      <c r="F299" s="134"/>
      <c r="G299" s="135"/>
      <c r="H299" s="135"/>
      <c r="I299" s="25"/>
      <c r="J299" s="48"/>
      <c r="K299" s="249"/>
      <c r="L299" s="158"/>
      <c r="M299" s="137"/>
      <c r="N299" s="39"/>
      <c r="O299" s="39"/>
      <c r="P299" s="37"/>
      <c r="Q299" s="37"/>
      <c r="R299" s="37"/>
      <c r="S299" s="231"/>
      <c r="T299" s="71"/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19">
        <f t="shared" si="4"/>
        <v>298</v>
      </c>
      <c r="B300" s="25" t="s">
        <v>629</v>
      </c>
      <c r="C300" s="24">
        <v>64</v>
      </c>
      <c r="D300" s="25"/>
      <c r="E300" s="133"/>
      <c r="F300" s="134"/>
      <c r="G300" s="135"/>
      <c r="H300" s="135"/>
      <c r="I300" s="25"/>
      <c r="J300" s="48"/>
      <c r="K300" s="249"/>
      <c r="L300" s="158"/>
      <c r="M300" s="137"/>
      <c r="N300" s="39"/>
      <c r="O300" s="39"/>
      <c r="P300" s="1"/>
      <c r="Q300" s="37"/>
      <c r="R300" s="37"/>
      <c r="S300" s="231"/>
      <c r="T300" s="71"/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19">
        <f t="shared" si="4"/>
        <v>299</v>
      </c>
      <c r="B301" s="25" t="s">
        <v>629</v>
      </c>
      <c r="C301" s="24">
        <v>65</v>
      </c>
      <c r="D301" s="25"/>
      <c r="E301" s="133"/>
      <c r="F301" s="134"/>
      <c r="G301" s="135"/>
      <c r="H301" s="135"/>
      <c r="I301" s="25"/>
      <c r="J301" s="48"/>
      <c r="K301" s="249"/>
      <c r="L301" s="158"/>
      <c r="M301" s="137"/>
      <c r="N301" s="39"/>
      <c r="O301" s="39"/>
      <c r="P301" s="1"/>
      <c r="Q301" s="37"/>
      <c r="R301" s="37"/>
      <c r="S301" s="231"/>
      <c r="T301" s="71"/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19">
        <f t="shared" si="4"/>
        <v>300</v>
      </c>
      <c r="B302" s="25" t="s">
        <v>629</v>
      </c>
      <c r="C302" s="24">
        <v>66</v>
      </c>
      <c r="D302" s="25"/>
      <c r="E302" s="133"/>
      <c r="F302" s="134"/>
      <c r="G302" s="135"/>
      <c r="H302" s="135"/>
      <c r="I302" s="25"/>
      <c r="J302" s="48"/>
      <c r="K302" s="249"/>
      <c r="L302" s="158"/>
      <c r="M302" s="138"/>
      <c r="N302" s="39"/>
      <c r="O302" s="39"/>
      <c r="P302" s="1"/>
      <c r="Q302" s="37"/>
      <c r="R302" s="37"/>
      <c r="S302" s="231"/>
      <c r="T302" s="71"/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19">
        <f t="shared" si="4"/>
        <v>301</v>
      </c>
      <c r="B303" s="25" t="s">
        <v>629</v>
      </c>
      <c r="C303" s="24">
        <v>67</v>
      </c>
      <c r="D303" s="25"/>
      <c r="E303" s="133"/>
      <c r="F303" s="134"/>
      <c r="G303" s="135"/>
      <c r="H303" s="135"/>
      <c r="I303" s="25"/>
      <c r="J303" s="48"/>
      <c r="K303" s="249"/>
      <c r="L303" s="158"/>
      <c r="M303" s="137"/>
      <c r="N303" s="39"/>
      <c r="O303" s="39"/>
      <c r="P303" s="1"/>
      <c r="Q303" s="37"/>
      <c r="R303" s="37"/>
      <c r="S303" s="231"/>
      <c r="T303" s="71"/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19">
        <f t="shared" si="4"/>
        <v>302</v>
      </c>
      <c r="B304" s="25" t="s">
        <v>629</v>
      </c>
      <c r="C304" s="24">
        <v>68</v>
      </c>
      <c r="D304" s="25"/>
      <c r="E304" s="133"/>
      <c r="F304" s="134"/>
      <c r="G304" s="135"/>
      <c r="H304" s="135"/>
      <c r="I304" s="25"/>
      <c r="J304" s="48"/>
      <c r="K304" s="249"/>
      <c r="L304" s="158"/>
      <c r="M304" s="137"/>
      <c r="N304" s="39"/>
      <c r="O304" s="39"/>
      <c r="P304" s="1"/>
      <c r="Q304" s="37"/>
      <c r="R304" s="37"/>
      <c r="S304" s="231"/>
      <c r="T304" s="71"/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19">
        <f t="shared" si="4"/>
        <v>303</v>
      </c>
      <c r="B305" s="25" t="s">
        <v>629</v>
      </c>
      <c r="C305" s="24">
        <v>69</v>
      </c>
      <c r="D305" s="25"/>
      <c r="E305" s="133"/>
      <c r="F305" s="134"/>
      <c r="G305" s="135"/>
      <c r="H305" s="135"/>
      <c r="I305" s="25"/>
      <c r="J305" s="48"/>
      <c r="K305" s="249"/>
      <c r="L305" s="158"/>
      <c r="M305" s="137"/>
      <c r="N305" s="39"/>
      <c r="O305" s="39"/>
      <c r="P305" s="1"/>
      <c r="Q305" s="37"/>
      <c r="R305" s="37"/>
      <c r="S305" s="231"/>
      <c r="T305" s="71"/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19">
        <f t="shared" si="4"/>
        <v>304</v>
      </c>
      <c r="B306" s="25" t="s">
        <v>629</v>
      </c>
      <c r="C306" s="24">
        <v>70</v>
      </c>
      <c r="D306" s="25"/>
      <c r="E306" s="133"/>
      <c r="F306" s="134"/>
      <c r="G306" s="135"/>
      <c r="H306" s="135"/>
      <c r="I306" s="25"/>
      <c r="J306" s="48"/>
      <c r="K306" s="249"/>
      <c r="L306" s="158"/>
      <c r="M306" s="137"/>
      <c r="N306" s="38"/>
      <c r="O306" s="39"/>
      <c r="P306" s="1"/>
      <c r="Q306" s="37"/>
      <c r="R306" s="37"/>
      <c r="S306" s="231"/>
      <c r="T306" s="71"/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19">
        <f t="shared" si="4"/>
        <v>305</v>
      </c>
      <c r="B307" s="25" t="s">
        <v>629</v>
      </c>
      <c r="C307" s="24">
        <v>71</v>
      </c>
      <c r="D307" s="25"/>
      <c r="E307" s="133"/>
      <c r="F307" s="134"/>
      <c r="G307" s="135"/>
      <c r="H307" s="135"/>
      <c r="I307" s="25"/>
      <c r="J307" s="48"/>
      <c r="K307" s="249"/>
      <c r="L307" s="158"/>
      <c r="M307" s="137"/>
      <c r="N307" s="39"/>
      <c r="O307" s="39"/>
      <c r="P307" s="1"/>
      <c r="Q307" s="37"/>
      <c r="R307" s="37"/>
      <c r="S307" s="231"/>
      <c r="T307" s="71"/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19">
        <f t="shared" si="4"/>
        <v>306</v>
      </c>
      <c r="B308" s="25" t="s">
        <v>629</v>
      </c>
      <c r="C308" s="24">
        <v>72</v>
      </c>
      <c r="D308" s="25"/>
      <c r="E308" s="133"/>
      <c r="F308" s="134"/>
      <c r="G308" s="135"/>
      <c r="H308" s="135"/>
      <c r="I308" s="25"/>
      <c r="J308" s="48"/>
      <c r="K308" s="249"/>
      <c r="L308" s="158"/>
      <c r="M308" s="137"/>
      <c r="N308" s="39"/>
      <c r="O308" s="39"/>
      <c r="P308" s="39"/>
      <c r="Q308" s="37"/>
      <c r="R308" s="37"/>
      <c r="S308" s="231"/>
      <c r="T308" s="71"/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19">
        <f t="shared" si="4"/>
        <v>307</v>
      </c>
      <c r="B309" s="25" t="s">
        <v>629</v>
      </c>
      <c r="C309" s="24">
        <v>73</v>
      </c>
      <c r="D309" s="25"/>
      <c r="E309" s="133"/>
      <c r="F309" s="134"/>
      <c r="G309" s="135"/>
      <c r="H309" s="135"/>
      <c r="I309" s="25"/>
      <c r="J309" s="48"/>
      <c r="K309" s="249"/>
      <c r="L309" s="158"/>
      <c r="M309" s="137"/>
      <c r="N309" s="39"/>
      <c r="O309" s="137"/>
      <c r="P309" s="1"/>
      <c r="Q309" s="37"/>
      <c r="R309" s="37"/>
      <c r="S309" s="231"/>
      <c r="T309" s="71"/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19">
        <f t="shared" si="4"/>
        <v>308</v>
      </c>
      <c r="B310" s="25" t="s">
        <v>629</v>
      </c>
      <c r="C310" s="24">
        <v>74</v>
      </c>
      <c r="D310" s="25"/>
      <c r="E310" s="133"/>
      <c r="F310" s="134"/>
      <c r="G310" s="135"/>
      <c r="H310" s="135"/>
      <c r="I310" s="25"/>
      <c r="J310" s="48"/>
      <c r="K310" s="249"/>
      <c r="L310" s="158"/>
      <c r="M310" s="137"/>
      <c r="N310" s="39"/>
      <c r="O310" s="39"/>
      <c r="P310" s="39"/>
      <c r="Q310" s="37"/>
      <c r="R310" s="37"/>
      <c r="S310" s="231"/>
      <c r="T310" s="71"/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19">
        <f t="shared" si="4"/>
        <v>309</v>
      </c>
      <c r="B311" s="25" t="s">
        <v>629</v>
      </c>
      <c r="C311" s="24">
        <v>75</v>
      </c>
      <c r="D311" s="25"/>
      <c r="E311" s="133"/>
      <c r="F311" s="134"/>
      <c r="G311" s="135"/>
      <c r="H311" s="135"/>
      <c r="I311" s="25"/>
      <c r="J311" s="48"/>
      <c r="K311" s="249"/>
      <c r="L311" s="158"/>
      <c r="M311" s="138"/>
      <c r="N311" s="39"/>
      <c r="O311" s="39"/>
      <c r="P311" s="39"/>
      <c r="Q311" s="37"/>
      <c r="R311" s="37"/>
      <c r="S311" s="231"/>
      <c r="T311" s="71"/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19">
        <f t="shared" si="4"/>
        <v>310</v>
      </c>
      <c r="B312" s="25" t="s">
        <v>629</v>
      </c>
      <c r="C312" s="24">
        <v>76</v>
      </c>
      <c r="D312" s="25"/>
      <c r="E312" s="133"/>
      <c r="F312" s="134"/>
      <c r="G312" s="135"/>
      <c r="H312" s="135"/>
      <c r="I312" s="25"/>
      <c r="J312" s="48"/>
      <c r="K312" s="249"/>
      <c r="L312" s="158"/>
      <c r="M312" s="137"/>
      <c r="N312" s="39"/>
      <c r="O312" s="39"/>
      <c r="P312" s="39"/>
      <c r="Q312" s="37"/>
      <c r="R312" s="37"/>
      <c r="S312" s="231"/>
      <c r="T312" s="71"/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19">
        <f t="shared" si="4"/>
        <v>311</v>
      </c>
      <c r="B313" s="25" t="s">
        <v>629</v>
      </c>
      <c r="C313" s="24">
        <v>77</v>
      </c>
      <c r="D313" s="25"/>
      <c r="E313" s="145"/>
      <c r="F313" s="146"/>
      <c r="G313" s="147"/>
      <c r="H313" s="147"/>
      <c r="I313" s="148"/>
      <c r="J313" s="149"/>
      <c r="K313" s="250"/>
      <c r="L313" s="158"/>
      <c r="M313" s="137"/>
      <c r="N313" s="39"/>
      <c r="O313" s="39"/>
      <c r="P313" s="39"/>
      <c r="Q313" s="37"/>
      <c r="R313" s="37"/>
      <c r="S313" s="231"/>
      <c r="T313" s="71"/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19">
        <f t="shared" si="4"/>
        <v>312</v>
      </c>
      <c r="B314" s="25" t="s">
        <v>629</v>
      </c>
      <c r="C314" s="24">
        <v>78</v>
      </c>
      <c r="D314" s="25"/>
      <c r="E314" s="145"/>
      <c r="F314" s="146"/>
      <c r="G314" s="147"/>
      <c r="H314" s="147"/>
      <c r="I314" s="148"/>
      <c r="J314" s="149"/>
      <c r="K314" s="250"/>
      <c r="L314" s="158"/>
      <c r="M314" s="137"/>
      <c r="N314" s="39"/>
      <c r="O314" s="39"/>
      <c r="P314" s="39"/>
      <c r="Q314" s="37"/>
      <c r="R314" s="37"/>
      <c r="S314" s="231"/>
      <c r="T314" s="71"/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19">
        <f t="shared" si="4"/>
        <v>313</v>
      </c>
      <c r="B315" s="25" t="s">
        <v>629</v>
      </c>
      <c r="C315" s="24">
        <v>79</v>
      </c>
      <c r="D315" s="25"/>
      <c r="E315" s="145"/>
      <c r="F315" s="146"/>
      <c r="G315" s="147"/>
      <c r="H315" s="147"/>
      <c r="I315" s="148"/>
      <c r="J315" s="149"/>
      <c r="K315" s="250"/>
      <c r="L315" s="158"/>
      <c r="M315" s="137"/>
      <c r="N315" s="39"/>
      <c r="O315" s="39"/>
      <c r="P315" s="39"/>
      <c r="Q315" s="37"/>
      <c r="R315" s="37"/>
      <c r="S315" s="231"/>
      <c r="T315" s="71"/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19">
        <f t="shared" ref="A316:A336" si="5">SUM(A216+100)</f>
        <v>314</v>
      </c>
      <c r="B316" s="25" t="s">
        <v>629</v>
      </c>
      <c r="C316" s="24">
        <v>80</v>
      </c>
      <c r="D316" s="25"/>
      <c r="E316" s="145"/>
      <c r="F316" s="146"/>
      <c r="G316" s="147"/>
      <c r="H316" s="147"/>
      <c r="I316" s="148"/>
      <c r="J316" s="149"/>
      <c r="K316" s="250"/>
      <c r="L316" s="158"/>
      <c r="M316" s="137"/>
      <c r="N316" s="39"/>
      <c r="O316" s="39"/>
      <c r="P316" s="39"/>
      <c r="Q316" s="37"/>
      <c r="R316" s="37"/>
      <c r="S316" s="231"/>
      <c r="T316" s="71"/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hidden="1" x14ac:dyDescent="0.45">
      <c r="A317" s="219">
        <f t="shared" si="5"/>
        <v>315</v>
      </c>
      <c r="B317" s="25" t="s">
        <v>629</v>
      </c>
      <c r="C317" s="24">
        <v>81</v>
      </c>
      <c r="D317" s="25"/>
      <c r="E317" s="145"/>
      <c r="F317" s="146"/>
      <c r="G317" s="147"/>
      <c r="H317" s="147"/>
      <c r="I317" s="148"/>
      <c r="J317" s="149"/>
      <c r="K317" s="250"/>
      <c r="L317" s="158"/>
      <c r="M317" s="137"/>
      <c r="N317" s="39"/>
      <c r="O317" s="39"/>
      <c r="P317" s="39"/>
      <c r="Q317" s="37"/>
      <c r="R317" s="37"/>
      <c r="S317" s="231"/>
      <c r="T317" s="71"/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hidden="1" x14ac:dyDescent="0.45">
      <c r="A318" s="219">
        <f t="shared" si="5"/>
        <v>316</v>
      </c>
      <c r="B318" s="25" t="s">
        <v>629</v>
      </c>
      <c r="C318" s="24">
        <v>82</v>
      </c>
      <c r="D318" s="25"/>
      <c r="E318" s="145"/>
      <c r="F318" s="146"/>
      <c r="G318" s="147"/>
      <c r="H318" s="147"/>
      <c r="I318" s="148"/>
      <c r="J318" s="149"/>
      <c r="K318" s="250"/>
      <c r="L318" s="158"/>
      <c r="M318" s="137"/>
      <c r="N318" s="39"/>
      <c r="O318" s="39"/>
      <c r="P318" s="39"/>
      <c r="Q318" s="37"/>
      <c r="R318" s="37"/>
      <c r="S318" s="231"/>
      <c r="T318" s="71"/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hidden="1" x14ac:dyDescent="0.45">
      <c r="A319" s="219">
        <f t="shared" si="5"/>
        <v>317</v>
      </c>
      <c r="B319" s="25" t="s">
        <v>629</v>
      </c>
      <c r="C319" s="24">
        <v>83</v>
      </c>
      <c r="D319" s="25"/>
      <c r="E319" s="145"/>
      <c r="F319" s="146"/>
      <c r="G319" s="147"/>
      <c r="H319" s="147"/>
      <c r="I319" s="148"/>
      <c r="J319" s="149"/>
      <c r="K319" s="249"/>
      <c r="L319" s="158"/>
      <c r="M319" s="137"/>
      <c r="N319" s="39"/>
      <c r="O319" s="39"/>
      <c r="P319" s="39"/>
      <c r="Q319" s="37"/>
      <c r="R319" s="37"/>
      <c r="S319" s="231"/>
      <c r="T319" s="71"/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hidden="1" x14ac:dyDescent="0.45">
      <c r="A320" s="220">
        <f t="shared" si="5"/>
        <v>318</v>
      </c>
      <c r="B320" s="29" t="s">
        <v>513</v>
      </c>
      <c r="C320" s="28">
        <v>1</v>
      </c>
      <c r="D320" s="29"/>
      <c r="E320" s="151"/>
      <c r="F320" s="152"/>
      <c r="G320" s="152"/>
      <c r="H320" s="152"/>
      <c r="I320" s="29"/>
      <c r="J320" s="48"/>
      <c r="K320" s="259"/>
      <c r="L320" s="158"/>
      <c r="M320" s="137"/>
      <c r="N320" s="89"/>
      <c r="O320" s="89"/>
      <c r="P320" s="89"/>
      <c r="Q320" s="37"/>
      <c r="R320" s="59"/>
      <c r="S320" s="60"/>
      <c r="T320" s="71"/>
      <c r="U320" s="37"/>
      <c r="V320" s="77"/>
      <c r="W320" s="37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hidden="1" x14ac:dyDescent="0.45">
      <c r="A321" s="220">
        <f t="shared" si="5"/>
        <v>319</v>
      </c>
      <c r="B321" s="29" t="s">
        <v>513</v>
      </c>
      <c r="C321" s="28">
        <v>2</v>
      </c>
      <c r="D321" s="29"/>
      <c r="E321" s="151"/>
      <c r="F321" s="152"/>
      <c r="G321" s="152"/>
      <c r="H321" s="152"/>
      <c r="I321" s="29"/>
      <c r="J321" s="48"/>
      <c r="K321" s="13"/>
      <c r="L321" s="158"/>
      <c r="M321" s="138"/>
      <c r="N321" s="89"/>
      <c r="O321" s="89"/>
      <c r="P321" s="89"/>
      <c r="Q321" s="37"/>
      <c r="R321" s="59"/>
      <c r="S321" s="60"/>
      <c r="T321" s="50"/>
      <c r="U321" s="37"/>
      <c r="V321" s="77"/>
      <c r="W321" s="37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hidden="1" x14ac:dyDescent="0.45">
      <c r="A322" s="220">
        <f t="shared" si="5"/>
        <v>320</v>
      </c>
      <c r="B322" s="29" t="s">
        <v>513</v>
      </c>
      <c r="C322" s="28">
        <v>3</v>
      </c>
      <c r="D322" s="29"/>
      <c r="E322" s="151"/>
      <c r="F322" s="152"/>
      <c r="G322" s="152"/>
      <c r="H322" s="152"/>
      <c r="I322" s="29"/>
      <c r="J322" s="48"/>
      <c r="K322" s="13"/>
      <c r="L322" s="158"/>
      <c r="M322" s="138"/>
      <c r="N322" s="89"/>
      <c r="O322" s="89"/>
      <c r="P322" s="89"/>
      <c r="Q322" s="37"/>
      <c r="R322" s="59"/>
      <c r="S322" s="60"/>
      <c r="T322" s="50"/>
      <c r="U322" s="37"/>
      <c r="V322" s="77"/>
      <c r="W322" s="37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hidden="1" x14ac:dyDescent="0.45">
      <c r="A323" s="220">
        <f t="shared" si="5"/>
        <v>321</v>
      </c>
      <c r="B323" s="29" t="s">
        <v>513</v>
      </c>
      <c r="C323" s="28">
        <v>4</v>
      </c>
      <c r="D323" s="29"/>
      <c r="E323" s="151"/>
      <c r="F323" s="152"/>
      <c r="G323" s="152"/>
      <c r="H323" s="152"/>
      <c r="I323" s="29"/>
      <c r="J323" s="48"/>
      <c r="K323" s="13"/>
      <c r="L323" s="158"/>
      <c r="M323" s="137"/>
      <c r="N323" s="89"/>
      <c r="O323" s="89"/>
      <c r="P323" s="89"/>
      <c r="Q323" s="37"/>
      <c r="R323" s="59"/>
      <c r="S323" s="60"/>
      <c r="T323" s="50"/>
      <c r="U323" s="37"/>
      <c r="V323" s="77"/>
      <c r="W323" s="37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hidden="1" x14ac:dyDescent="0.45">
      <c r="A324" s="220">
        <f t="shared" si="5"/>
        <v>322</v>
      </c>
      <c r="B324" s="29" t="s">
        <v>513</v>
      </c>
      <c r="C324" s="28">
        <v>5</v>
      </c>
      <c r="D324" s="29"/>
      <c r="E324" s="151"/>
      <c r="F324" s="152"/>
      <c r="G324" s="152"/>
      <c r="H324" s="152"/>
      <c r="I324" s="29"/>
      <c r="J324" s="48"/>
      <c r="K324" s="13"/>
      <c r="L324" s="158"/>
      <c r="M324" s="138"/>
      <c r="N324" s="89"/>
      <c r="O324" s="89"/>
      <c r="P324" s="89"/>
      <c r="Q324" s="37"/>
      <c r="R324" s="59"/>
      <c r="S324" s="60"/>
      <c r="T324" s="50"/>
      <c r="U324" s="37"/>
      <c r="V324" s="77"/>
      <c r="W324" s="26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hidden="1" x14ac:dyDescent="0.45">
      <c r="A325" s="220">
        <f t="shared" si="5"/>
        <v>323</v>
      </c>
      <c r="B325" s="29" t="s">
        <v>513</v>
      </c>
      <c r="C325" s="28">
        <v>6</v>
      </c>
      <c r="D325" s="29"/>
      <c r="E325" s="151"/>
      <c r="F325" s="152"/>
      <c r="G325" s="152"/>
      <c r="H325" s="152"/>
      <c r="I325" s="29"/>
      <c r="J325" s="48"/>
      <c r="K325" s="13"/>
      <c r="L325" s="158"/>
      <c r="M325" s="138"/>
      <c r="N325" s="89"/>
      <c r="O325" s="89"/>
      <c r="P325" s="89"/>
      <c r="Q325" s="37"/>
      <c r="R325" s="59"/>
      <c r="S325" s="60"/>
      <c r="T325" s="50"/>
      <c r="U325" s="37"/>
      <c r="V325" s="77"/>
      <c r="W325" s="37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hidden="1" x14ac:dyDescent="0.45">
      <c r="A326" s="220">
        <f t="shared" si="5"/>
        <v>324</v>
      </c>
      <c r="B326" s="29" t="s">
        <v>513</v>
      </c>
      <c r="C326" s="28">
        <v>7</v>
      </c>
      <c r="D326" s="29"/>
      <c r="E326" s="151"/>
      <c r="F326" s="152"/>
      <c r="G326" s="152"/>
      <c r="H326" s="152"/>
      <c r="I326" s="29"/>
      <c r="J326" s="48"/>
      <c r="K326" s="13"/>
      <c r="L326" s="158"/>
      <c r="M326" s="137"/>
      <c r="N326" s="89"/>
      <c r="O326" s="89"/>
      <c r="P326" s="89"/>
      <c r="Q326" s="37"/>
      <c r="R326" s="59"/>
      <c r="S326" s="60"/>
      <c r="T326" s="50"/>
      <c r="U326" s="37"/>
      <c r="V326" s="77"/>
      <c r="W326" s="26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hidden="1" x14ac:dyDescent="0.45">
      <c r="A327" s="220">
        <f t="shared" si="5"/>
        <v>325</v>
      </c>
      <c r="B327" s="29" t="s">
        <v>513</v>
      </c>
      <c r="C327" s="28">
        <v>8</v>
      </c>
      <c r="D327" s="29"/>
      <c r="E327" s="151"/>
      <c r="F327" s="152"/>
      <c r="G327" s="152"/>
      <c r="H327" s="152"/>
      <c r="I327" s="29"/>
      <c r="J327" s="48"/>
      <c r="K327" s="164"/>
      <c r="L327" s="158"/>
      <c r="M327" s="137"/>
      <c r="N327" s="89"/>
      <c r="O327" s="89"/>
      <c r="P327" s="89"/>
      <c r="Q327" s="37"/>
      <c r="R327" s="59"/>
      <c r="S327" s="60"/>
      <c r="T327" s="50"/>
      <c r="U327" s="37"/>
      <c r="V327" s="77"/>
      <c r="W327" s="26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hidden="1" x14ac:dyDescent="0.45">
      <c r="A328" s="220">
        <f t="shared" si="5"/>
        <v>326</v>
      </c>
      <c r="B328" s="29" t="s">
        <v>513</v>
      </c>
      <c r="C328" s="28">
        <v>9</v>
      </c>
      <c r="D328" s="29"/>
      <c r="E328" s="151"/>
      <c r="F328" s="152"/>
      <c r="G328" s="152"/>
      <c r="H328" s="152"/>
      <c r="I328" s="29"/>
      <c r="J328" s="48"/>
      <c r="K328" s="164"/>
      <c r="L328" s="158"/>
      <c r="M328" s="137"/>
      <c r="N328" s="89"/>
      <c r="O328" s="89"/>
      <c r="P328" s="89"/>
      <c r="Q328" s="37"/>
      <c r="R328" s="59"/>
      <c r="S328" s="60"/>
      <c r="T328" s="50"/>
      <c r="U328" s="37"/>
      <c r="V328" s="77"/>
      <c r="W328" s="37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hidden="1" x14ac:dyDescent="0.45">
      <c r="A329" s="220">
        <f t="shared" si="5"/>
        <v>327</v>
      </c>
      <c r="B329" s="29" t="s">
        <v>513</v>
      </c>
      <c r="C329" s="28">
        <v>10</v>
      </c>
      <c r="D329" s="29"/>
      <c r="E329" s="151"/>
      <c r="F329" s="152"/>
      <c r="G329" s="152"/>
      <c r="H329" s="152"/>
      <c r="I329" s="29"/>
      <c r="J329" s="48"/>
      <c r="K329" s="13"/>
      <c r="L329" s="158"/>
      <c r="M329" s="138"/>
      <c r="N329" s="89"/>
      <c r="O329" s="89"/>
      <c r="P329" s="89"/>
      <c r="Q329" s="37"/>
      <c r="R329" s="59"/>
      <c r="S329" s="60"/>
      <c r="T329" s="50"/>
      <c r="U329" s="37"/>
      <c r="V329" s="77"/>
      <c r="W329" s="26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hidden="1" x14ac:dyDescent="0.45">
      <c r="A330" s="220">
        <f t="shared" si="5"/>
        <v>328</v>
      </c>
      <c r="B330" s="29" t="s">
        <v>513</v>
      </c>
      <c r="C330" s="28">
        <v>11</v>
      </c>
      <c r="D330" s="29"/>
      <c r="E330" s="151"/>
      <c r="F330" s="152"/>
      <c r="G330" s="152"/>
      <c r="H330" s="152"/>
      <c r="I330" s="29"/>
      <c r="J330" s="48"/>
      <c r="K330" s="164"/>
      <c r="L330" s="158"/>
      <c r="M330" s="137"/>
      <c r="N330" s="89"/>
      <c r="O330" s="89"/>
      <c r="P330" s="89"/>
      <c r="Q330" s="37"/>
      <c r="R330" s="59"/>
      <c r="S330" s="60"/>
      <c r="T330" s="50"/>
      <c r="U330" s="37"/>
      <c r="V330" s="77"/>
      <c r="W330" s="26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hidden="1" x14ac:dyDescent="0.45">
      <c r="A331" s="220">
        <f t="shared" si="5"/>
        <v>329</v>
      </c>
      <c r="B331" s="29" t="s">
        <v>513</v>
      </c>
      <c r="C331" s="28">
        <v>12</v>
      </c>
      <c r="D331" s="29"/>
      <c r="E331" s="151"/>
      <c r="F331" s="152"/>
      <c r="G331" s="152"/>
      <c r="H331" s="152"/>
      <c r="I331" s="29"/>
      <c r="J331" s="48"/>
      <c r="K331" s="13"/>
      <c r="L331" s="158"/>
      <c r="M331" s="138"/>
      <c r="N331" s="89"/>
      <c r="O331" s="89"/>
      <c r="P331" s="89"/>
      <c r="Q331" s="37"/>
      <c r="R331" s="59"/>
      <c r="S331" s="60"/>
      <c r="T331" s="50"/>
      <c r="U331" s="37"/>
      <c r="V331" s="77"/>
      <c r="W331" s="26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hidden="1" x14ac:dyDescent="0.45">
      <c r="A332" s="220">
        <f t="shared" si="5"/>
        <v>330</v>
      </c>
      <c r="B332" s="29" t="s">
        <v>513</v>
      </c>
      <c r="C332" s="28">
        <v>13</v>
      </c>
      <c r="D332" s="29"/>
      <c r="E332" s="151"/>
      <c r="F332" s="152"/>
      <c r="G332" s="152"/>
      <c r="H332" s="152"/>
      <c r="I332" s="29"/>
      <c r="J332" s="48"/>
      <c r="K332" s="13"/>
      <c r="L332" s="158"/>
      <c r="M332" s="137"/>
      <c r="N332" s="89"/>
      <c r="O332" s="89"/>
      <c r="P332" s="89"/>
      <c r="Q332" s="37"/>
      <c r="R332" s="59"/>
      <c r="S332" s="60"/>
      <c r="T332" s="50"/>
      <c r="U332" s="37"/>
      <c r="V332" s="77"/>
      <c r="W332" s="26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hidden="1" x14ac:dyDescent="0.45">
      <c r="A333" s="220">
        <f t="shared" si="5"/>
        <v>331</v>
      </c>
      <c r="B333" s="29" t="s">
        <v>513</v>
      </c>
      <c r="C333" s="28">
        <v>14</v>
      </c>
      <c r="D333" s="29"/>
      <c r="E333" s="151"/>
      <c r="F333" s="152"/>
      <c r="G333" s="152"/>
      <c r="H333" s="152"/>
      <c r="I333" s="29"/>
      <c r="J333" s="48"/>
      <c r="K333" s="13"/>
      <c r="L333" s="158"/>
      <c r="M333" s="138"/>
      <c r="N333" s="89"/>
      <c r="O333" s="89"/>
      <c r="P333" s="89"/>
      <c r="Q333" s="37"/>
      <c r="R333" s="59"/>
      <c r="S333" s="60"/>
      <c r="T333" s="50"/>
      <c r="U333" s="37"/>
      <c r="V333" s="77"/>
      <c r="W333" s="37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hidden="1" x14ac:dyDescent="0.45">
      <c r="A334" s="220">
        <f t="shared" si="5"/>
        <v>332</v>
      </c>
      <c r="B334" s="29" t="s">
        <v>513</v>
      </c>
      <c r="C334" s="28">
        <v>15</v>
      </c>
      <c r="D334" s="29"/>
      <c r="E334" s="151"/>
      <c r="F334" s="152"/>
      <c r="G334" s="152"/>
      <c r="H334" s="152"/>
      <c r="I334" s="29"/>
      <c r="J334" s="48"/>
      <c r="K334" s="13"/>
      <c r="L334" s="158"/>
      <c r="M334" s="138"/>
      <c r="N334" s="89"/>
      <c r="O334" s="89"/>
      <c r="P334" s="89"/>
      <c r="Q334" s="37"/>
      <c r="R334" s="59"/>
      <c r="S334" s="60"/>
      <c r="T334" s="50"/>
      <c r="U334" s="37"/>
      <c r="V334" s="77"/>
      <c r="W334" s="37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hidden="1" x14ac:dyDescent="0.45">
      <c r="A335" s="220">
        <f t="shared" si="5"/>
        <v>333</v>
      </c>
      <c r="B335" s="29" t="s">
        <v>513</v>
      </c>
      <c r="C335" s="28">
        <v>16</v>
      </c>
      <c r="D335" s="29"/>
      <c r="E335" s="151"/>
      <c r="F335" s="152"/>
      <c r="G335" s="152"/>
      <c r="H335" s="152"/>
      <c r="I335" s="29"/>
      <c r="J335" s="48"/>
      <c r="K335" s="13"/>
      <c r="L335" s="158"/>
      <c r="M335" s="138"/>
      <c r="N335" s="89"/>
      <c r="O335" s="89"/>
      <c r="P335" s="89"/>
      <c r="Q335" s="37"/>
      <c r="R335" s="59"/>
      <c r="S335" s="60"/>
      <c r="T335" s="50"/>
      <c r="U335" s="37"/>
      <c r="V335" s="77"/>
      <c r="W335" s="37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hidden="1" x14ac:dyDescent="0.45">
      <c r="A336" s="220">
        <f t="shared" si="5"/>
        <v>334</v>
      </c>
      <c r="B336" s="29" t="s">
        <v>513</v>
      </c>
      <c r="C336" s="28">
        <v>17</v>
      </c>
      <c r="D336" s="29"/>
      <c r="E336" s="151"/>
      <c r="F336" s="152"/>
      <c r="G336" s="152"/>
      <c r="H336" s="152"/>
      <c r="I336" s="29"/>
      <c r="J336" s="48"/>
      <c r="K336" s="13"/>
      <c r="L336" s="158"/>
      <c r="M336" s="137"/>
      <c r="N336" s="89"/>
      <c r="O336" s="89"/>
      <c r="P336" s="89"/>
      <c r="Q336" s="37"/>
      <c r="R336" s="59"/>
      <c r="S336" s="60"/>
      <c r="T336" s="50"/>
      <c r="U336" s="37"/>
      <c r="V336" s="77"/>
      <c r="W336" s="37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hidden="1" x14ac:dyDescent="0.45">
      <c r="A337" s="220">
        <f t="shared" ref="A337:A377" si="6">SUM(A237+100)</f>
        <v>335</v>
      </c>
      <c r="B337" s="29" t="s">
        <v>513</v>
      </c>
      <c r="C337" s="28">
        <v>18</v>
      </c>
      <c r="D337" s="29"/>
      <c r="E337" s="151"/>
      <c r="F337" s="152"/>
      <c r="G337" s="152"/>
      <c r="H337" s="152"/>
      <c r="I337" s="29"/>
      <c r="J337" s="48"/>
      <c r="K337" s="164"/>
      <c r="L337" s="158"/>
      <c r="M337" s="137"/>
      <c r="N337" s="89"/>
      <c r="O337" s="89"/>
      <c r="P337" s="89"/>
      <c r="Q337" s="37"/>
      <c r="R337" s="59"/>
      <c r="S337" s="60"/>
      <c r="T337" s="50"/>
      <c r="U337" s="37"/>
      <c r="V337" s="77"/>
      <c r="W337" s="37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hidden="1" x14ac:dyDescent="0.45">
      <c r="A338" s="220">
        <f t="shared" si="6"/>
        <v>336</v>
      </c>
      <c r="B338" s="29" t="s">
        <v>513</v>
      </c>
      <c r="C338" s="28">
        <v>19</v>
      </c>
      <c r="D338" s="29"/>
      <c r="E338" s="151"/>
      <c r="F338" s="152"/>
      <c r="G338" s="152"/>
      <c r="H338" s="152"/>
      <c r="I338" s="29"/>
      <c r="J338" s="48"/>
      <c r="K338" s="13"/>
      <c r="L338" s="158"/>
      <c r="M338" s="137"/>
      <c r="N338" s="89"/>
      <c r="O338" s="89"/>
      <c r="P338" s="89"/>
      <c r="Q338" s="37"/>
      <c r="R338" s="59"/>
      <c r="S338" s="60"/>
      <c r="T338" s="50"/>
      <c r="U338" s="37"/>
      <c r="V338" s="77"/>
      <c r="W338" s="37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hidden="1" x14ac:dyDescent="0.45">
      <c r="A339" s="220">
        <f t="shared" si="6"/>
        <v>337</v>
      </c>
      <c r="B339" s="29" t="s">
        <v>513</v>
      </c>
      <c r="C339" s="28">
        <v>20</v>
      </c>
      <c r="D339" s="29"/>
      <c r="E339" s="151"/>
      <c r="F339" s="152"/>
      <c r="G339" s="152"/>
      <c r="H339" s="152"/>
      <c r="I339" s="29"/>
      <c r="J339" s="48"/>
      <c r="K339" s="13"/>
      <c r="L339" s="158"/>
      <c r="M339" s="137"/>
      <c r="N339" s="89"/>
      <c r="O339" s="89"/>
      <c r="P339" s="89"/>
      <c r="Q339" s="37"/>
      <c r="R339" s="59"/>
      <c r="S339" s="60"/>
      <c r="T339" s="50"/>
      <c r="U339" s="37"/>
      <c r="V339" s="77"/>
      <c r="W339" s="37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hidden="1" x14ac:dyDescent="0.45">
      <c r="A340" s="220">
        <f t="shared" si="6"/>
        <v>338</v>
      </c>
      <c r="B340" s="29" t="s">
        <v>513</v>
      </c>
      <c r="C340" s="28">
        <v>21</v>
      </c>
      <c r="D340" s="29"/>
      <c r="E340" s="151"/>
      <c r="F340" s="152"/>
      <c r="G340" s="152"/>
      <c r="H340" s="152"/>
      <c r="I340" s="29"/>
      <c r="J340" s="48"/>
      <c r="K340" s="164"/>
      <c r="L340" s="158"/>
      <c r="M340" s="137"/>
      <c r="N340" s="89"/>
      <c r="O340" s="89"/>
      <c r="P340" s="89"/>
      <c r="Q340" s="37"/>
      <c r="R340" s="59"/>
      <c r="S340" s="60"/>
      <c r="T340" s="50"/>
      <c r="U340" s="37"/>
      <c r="V340" s="77"/>
      <c r="W340" s="37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hidden="1" x14ac:dyDescent="0.45">
      <c r="A341" s="220">
        <f t="shared" si="6"/>
        <v>339</v>
      </c>
      <c r="B341" s="29" t="s">
        <v>513</v>
      </c>
      <c r="C341" s="28">
        <v>22</v>
      </c>
      <c r="D341" s="29"/>
      <c r="E341" s="151"/>
      <c r="F341" s="152"/>
      <c r="G341" s="152"/>
      <c r="H341" s="152"/>
      <c r="I341" s="29"/>
      <c r="J341" s="48"/>
      <c r="K341" s="13"/>
      <c r="L341" s="158"/>
      <c r="M341" s="137"/>
      <c r="N341" s="89"/>
      <c r="O341" s="89"/>
      <c r="P341" s="89"/>
      <c r="Q341" s="37"/>
      <c r="R341" s="59"/>
      <c r="S341" s="60"/>
      <c r="T341" s="50"/>
      <c r="U341" s="37"/>
      <c r="V341" s="77"/>
      <c r="W341" s="26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hidden="1" x14ac:dyDescent="0.45">
      <c r="A342" s="220">
        <f t="shared" si="6"/>
        <v>340</v>
      </c>
      <c r="B342" s="29" t="s">
        <v>513</v>
      </c>
      <c r="C342" s="28">
        <v>23</v>
      </c>
      <c r="D342" s="29"/>
      <c r="E342" s="151"/>
      <c r="F342" s="152"/>
      <c r="G342" s="152"/>
      <c r="H342" s="152"/>
      <c r="I342" s="29"/>
      <c r="J342" s="48"/>
      <c r="K342" s="13"/>
      <c r="L342" s="158"/>
      <c r="M342" s="138"/>
      <c r="N342" s="89"/>
      <c r="O342" s="89"/>
      <c r="P342" s="89"/>
      <c r="Q342" s="37"/>
      <c r="R342" s="59"/>
      <c r="S342" s="60"/>
      <c r="T342" s="50"/>
      <c r="U342" s="37"/>
      <c r="V342" s="77"/>
      <c r="W342" s="26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hidden="1" x14ac:dyDescent="0.45">
      <c r="A343" s="220">
        <f t="shared" si="6"/>
        <v>341</v>
      </c>
      <c r="B343" s="29" t="s">
        <v>513</v>
      </c>
      <c r="C343" s="28">
        <v>24</v>
      </c>
      <c r="D343" s="29"/>
      <c r="E343" s="151"/>
      <c r="F343" s="152"/>
      <c r="G343" s="152"/>
      <c r="H343" s="152"/>
      <c r="I343" s="29"/>
      <c r="J343" s="48"/>
      <c r="K343" s="13"/>
      <c r="L343" s="158"/>
      <c r="M343" s="138"/>
      <c r="N343" s="89"/>
      <c r="O343" s="89"/>
      <c r="P343" s="89"/>
      <c r="Q343" s="37"/>
      <c r="R343" s="59"/>
      <c r="S343" s="60"/>
      <c r="T343" s="50"/>
      <c r="U343" s="37"/>
      <c r="V343" s="77"/>
      <c r="W343" s="37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hidden="1" x14ac:dyDescent="0.45">
      <c r="A344" s="220">
        <f t="shared" si="6"/>
        <v>342</v>
      </c>
      <c r="B344" s="29" t="s">
        <v>513</v>
      </c>
      <c r="C344" s="28">
        <v>25</v>
      </c>
      <c r="D344" s="29"/>
      <c r="E344" s="151"/>
      <c r="F344" s="152"/>
      <c r="G344" s="152"/>
      <c r="H344" s="152"/>
      <c r="I344" s="29"/>
      <c r="J344" s="48"/>
      <c r="K344" s="13"/>
      <c r="L344" s="158"/>
      <c r="M344" s="137"/>
      <c r="N344" s="89"/>
      <c r="O344" s="89"/>
      <c r="P344" s="89"/>
      <c r="Q344" s="37"/>
      <c r="R344" s="59"/>
      <c r="S344" s="60"/>
      <c r="T344" s="50"/>
      <c r="U344" s="37"/>
      <c r="V344" s="77"/>
      <c r="W344" s="26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hidden="1" x14ac:dyDescent="0.45">
      <c r="A345" s="220">
        <f t="shared" si="6"/>
        <v>343</v>
      </c>
      <c r="B345" s="29" t="s">
        <v>513</v>
      </c>
      <c r="C345" s="28">
        <v>26</v>
      </c>
      <c r="D345" s="29"/>
      <c r="E345" s="151"/>
      <c r="F345" s="152"/>
      <c r="G345" s="152"/>
      <c r="H345" s="152"/>
      <c r="I345" s="29"/>
      <c r="J345" s="48"/>
      <c r="K345" s="13"/>
      <c r="L345" s="158"/>
      <c r="M345" s="137"/>
      <c r="N345" s="89"/>
      <c r="O345" s="89"/>
      <c r="P345" s="89"/>
      <c r="Q345" s="37"/>
      <c r="R345" s="59"/>
      <c r="S345" s="60"/>
      <c r="T345" s="50"/>
      <c r="U345" s="37"/>
      <c r="V345" s="77"/>
      <c r="W345" s="37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hidden="1" x14ac:dyDescent="0.45">
      <c r="A346" s="220">
        <f t="shared" si="6"/>
        <v>344</v>
      </c>
      <c r="B346" s="29" t="s">
        <v>513</v>
      </c>
      <c r="C346" s="28">
        <v>27</v>
      </c>
      <c r="D346" s="29"/>
      <c r="E346" s="151"/>
      <c r="F346" s="152"/>
      <c r="G346" s="152"/>
      <c r="H346" s="152"/>
      <c r="I346" s="29"/>
      <c r="J346" s="48"/>
      <c r="K346" s="164"/>
      <c r="L346" s="158"/>
      <c r="M346" s="255"/>
      <c r="N346" s="89"/>
      <c r="O346" s="89"/>
      <c r="P346" s="89"/>
      <c r="Q346" s="37"/>
      <c r="R346" s="59"/>
      <c r="S346" s="60"/>
      <c r="T346" s="50"/>
      <c r="U346" s="37"/>
      <c r="V346" s="77"/>
      <c r="W346" s="26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hidden="1" x14ac:dyDescent="0.45">
      <c r="A347" s="220">
        <f t="shared" si="6"/>
        <v>345</v>
      </c>
      <c r="B347" s="29" t="s">
        <v>513</v>
      </c>
      <c r="C347" s="28">
        <v>28</v>
      </c>
      <c r="D347" s="29"/>
      <c r="E347" s="151"/>
      <c r="F347" s="152"/>
      <c r="G347" s="152"/>
      <c r="H347" s="152"/>
      <c r="I347" s="29"/>
      <c r="J347" s="48"/>
      <c r="K347" s="13"/>
      <c r="L347" s="158"/>
      <c r="M347" s="137"/>
      <c r="N347" s="89"/>
      <c r="O347" s="89"/>
      <c r="P347" s="89"/>
      <c r="Q347" s="37"/>
      <c r="R347" s="59"/>
      <c r="S347" s="60"/>
      <c r="T347" s="50"/>
      <c r="U347" s="37"/>
      <c r="V347" s="77"/>
      <c r="W347" s="26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hidden="1" x14ac:dyDescent="0.45">
      <c r="A348" s="220">
        <f t="shared" si="6"/>
        <v>346</v>
      </c>
      <c r="B348" s="29" t="s">
        <v>513</v>
      </c>
      <c r="C348" s="28">
        <v>29</v>
      </c>
      <c r="D348" s="29"/>
      <c r="E348" s="151"/>
      <c r="F348" s="152"/>
      <c r="G348" s="152"/>
      <c r="H348" s="152"/>
      <c r="I348" s="29"/>
      <c r="J348" s="48"/>
      <c r="K348" s="13"/>
      <c r="L348" s="158"/>
      <c r="M348" s="138"/>
      <c r="N348" s="89"/>
      <c r="O348" s="89"/>
      <c r="P348" s="89"/>
      <c r="Q348" s="37"/>
      <c r="R348" s="59"/>
      <c r="S348" s="60"/>
      <c r="T348" s="50"/>
      <c r="U348" s="37"/>
      <c r="V348" s="77"/>
      <c r="W348" s="37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hidden="1" x14ac:dyDescent="0.45">
      <c r="A349" s="220">
        <f t="shared" si="6"/>
        <v>347</v>
      </c>
      <c r="B349" s="29" t="s">
        <v>513</v>
      </c>
      <c r="C349" s="28">
        <v>30</v>
      </c>
      <c r="D349" s="29"/>
      <c r="E349" s="151"/>
      <c r="F349" s="152"/>
      <c r="G349" s="152"/>
      <c r="H349" s="152"/>
      <c r="I349" s="29"/>
      <c r="J349" s="48"/>
      <c r="K349" s="13"/>
      <c r="L349" s="158"/>
      <c r="M349" s="138"/>
      <c r="N349" s="89"/>
      <c r="O349" s="89"/>
      <c r="P349" s="89"/>
      <c r="Q349" s="37"/>
      <c r="R349" s="59"/>
      <c r="S349" s="60"/>
      <c r="T349" s="50"/>
      <c r="U349" s="37"/>
      <c r="V349" s="77"/>
      <c r="W349" s="26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hidden="1" x14ac:dyDescent="0.45">
      <c r="A350" s="220">
        <f t="shared" si="6"/>
        <v>348</v>
      </c>
      <c r="B350" s="29" t="s">
        <v>513</v>
      </c>
      <c r="C350" s="28">
        <v>31</v>
      </c>
      <c r="D350" s="29"/>
      <c r="E350" s="151"/>
      <c r="F350" s="152"/>
      <c r="G350" s="152"/>
      <c r="H350" s="152"/>
      <c r="I350" s="29"/>
      <c r="J350" s="48"/>
      <c r="K350" s="13"/>
      <c r="L350" s="158"/>
      <c r="M350" s="138"/>
      <c r="N350" s="89"/>
      <c r="O350" s="89"/>
      <c r="P350" s="89"/>
      <c r="Q350" s="37"/>
      <c r="R350" s="59"/>
      <c r="S350" s="60"/>
      <c r="T350" s="50"/>
      <c r="U350" s="37"/>
      <c r="V350" s="77"/>
      <c r="W350" s="37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hidden="1" x14ac:dyDescent="0.45">
      <c r="A351" s="220">
        <f t="shared" si="6"/>
        <v>349</v>
      </c>
      <c r="B351" s="29" t="s">
        <v>513</v>
      </c>
      <c r="C351" s="28">
        <v>32</v>
      </c>
      <c r="D351" s="29"/>
      <c r="E351" s="151"/>
      <c r="F351" s="152"/>
      <c r="G351" s="152"/>
      <c r="H351" s="152"/>
      <c r="I351" s="29"/>
      <c r="J351" s="48"/>
      <c r="K351" s="13"/>
      <c r="L351" s="158"/>
      <c r="M351" s="138"/>
      <c r="N351" s="89"/>
      <c r="O351" s="89"/>
      <c r="P351" s="89"/>
      <c r="Q351" s="37"/>
      <c r="R351" s="59"/>
      <c r="S351" s="60"/>
      <c r="T351" s="50"/>
      <c r="U351" s="37"/>
      <c r="V351" s="77"/>
      <c r="W351" s="37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hidden="1" x14ac:dyDescent="0.45">
      <c r="A352" s="220">
        <f t="shared" si="6"/>
        <v>350</v>
      </c>
      <c r="B352" s="29" t="s">
        <v>513</v>
      </c>
      <c r="C352" s="28">
        <v>33</v>
      </c>
      <c r="D352" s="29"/>
      <c r="E352" s="151"/>
      <c r="F352" s="152"/>
      <c r="G352" s="152"/>
      <c r="H352" s="152"/>
      <c r="I352" s="29"/>
      <c r="J352" s="48"/>
      <c r="K352" s="13"/>
      <c r="L352" s="158"/>
      <c r="M352" s="138"/>
      <c r="N352" s="89"/>
      <c r="O352" s="89"/>
      <c r="P352" s="89"/>
      <c r="Q352" s="37"/>
      <c r="R352" s="59"/>
      <c r="S352" s="60"/>
      <c r="T352" s="50"/>
      <c r="U352" s="37"/>
      <c r="V352" s="77"/>
      <c r="W352" s="37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hidden="1" x14ac:dyDescent="0.45">
      <c r="A353" s="220">
        <f t="shared" si="6"/>
        <v>351</v>
      </c>
      <c r="B353" s="29" t="s">
        <v>513</v>
      </c>
      <c r="C353" s="28">
        <v>34</v>
      </c>
      <c r="D353" s="29"/>
      <c r="E353" s="151"/>
      <c r="F353" s="152"/>
      <c r="G353" s="152"/>
      <c r="H353" s="152"/>
      <c r="I353" s="29"/>
      <c r="J353" s="48"/>
      <c r="K353" s="13"/>
      <c r="L353" s="158"/>
      <c r="M353" s="138"/>
      <c r="N353" s="89"/>
      <c r="O353" s="89"/>
      <c r="P353" s="89"/>
      <c r="Q353" s="37"/>
      <c r="R353" s="59"/>
      <c r="S353" s="60"/>
      <c r="T353" s="50"/>
      <c r="U353" s="37"/>
      <c r="V353" s="77"/>
      <c r="W353" s="37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hidden="1" x14ac:dyDescent="0.45">
      <c r="A354" s="220">
        <f t="shared" si="6"/>
        <v>352</v>
      </c>
      <c r="B354" s="29" t="s">
        <v>513</v>
      </c>
      <c r="C354" s="28">
        <v>35</v>
      </c>
      <c r="D354" s="29"/>
      <c r="E354" s="151"/>
      <c r="F354" s="152"/>
      <c r="G354" s="152"/>
      <c r="H354" s="152"/>
      <c r="I354" s="29"/>
      <c r="J354" s="48"/>
      <c r="K354" s="13"/>
      <c r="L354" s="158"/>
      <c r="M354" s="137"/>
      <c r="N354" s="89"/>
      <c r="O354" s="89"/>
      <c r="P354" s="89"/>
      <c r="Q354" s="37"/>
      <c r="R354" s="59"/>
      <c r="S354" s="60"/>
      <c r="T354" s="50"/>
      <c r="U354" s="37"/>
      <c r="V354" s="77"/>
      <c r="W354" s="37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hidden="1" x14ac:dyDescent="0.45">
      <c r="A355" s="220">
        <f t="shared" si="6"/>
        <v>353</v>
      </c>
      <c r="B355" s="29" t="s">
        <v>513</v>
      </c>
      <c r="C355" s="28">
        <v>36</v>
      </c>
      <c r="D355" s="29"/>
      <c r="E355" s="151"/>
      <c r="F355" s="152"/>
      <c r="G355" s="152"/>
      <c r="H355" s="152"/>
      <c r="I355" s="29"/>
      <c r="J355" s="48"/>
      <c r="K355" s="13"/>
      <c r="L355" s="158"/>
      <c r="M355" s="138"/>
      <c r="N355" s="89"/>
      <c r="O355" s="89"/>
      <c r="P355" s="89"/>
      <c r="Q355" s="37"/>
      <c r="R355" s="59"/>
      <c r="S355" s="60"/>
      <c r="T355" s="50"/>
      <c r="U355" s="37"/>
      <c r="V355" s="77"/>
      <c r="W355" s="26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hidden="1" x14ac:dyDescent="0.45">
      <c r="A356" s="220">
        <f t="shared" si="6"/>
        <v>354</v>
      </c>
      <c r="B356" s="29" t="s">
        <v>513</v>
      </c>
      <c r="C356" s="28">
        <v>37</v>
      </c>
      <c r="D356" s="29"/>
      <c r="E356" s="151"/>
      <c r="F356" s="152"/>
      <c r="G356" s="152"/>
      <c r="H356" s="152"/>
      <c r="I356" s="29"/>
      <c r="J356" s="48"/>
      <c r="K356" s="13"/>
      <c r="L356" s="158"/>
      <c r="M356" s="138"/>
      <c r="N356" s="89"/>
      <c r="O356" s="89"/>
      <c r="P356" s="89"/>
      <c r="Q356" s="37"/>
      <c r="R356" s="59"/>
      <c r="S356" s="60"/>
      <c r="T356" s="50"/>
      <c r="U356" s="37"/>
      <c r="V356" s="77"/>
      <c r="W356" s="26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hidden="1" x14ac:dyDescent="0.45">
      <c r="A357" s="220">
        <f t="shared" si="6"/>
        <v>355</v>
      </c>
      <c r="B357" s="29" t="s">
        <v>513</v>
      </c>
      <c r="C357" s="28">
        <v>38</v>
      </c>
      <c r="D357" s="29"/>
      <c r="E357" s="151"/>
      <c r="F357" s="152"/>
      <c r="G357" s="152"/>
      <c r="H357" s="152"/>
      <c r="I357" s="29"/>
      <c r="J357" s="48"/>
      <c r="K357" s="13"/>
      <c r="L357" s="158"/>
      <c r="M357" s="138"/>
      <c r="N357" s="89"/>
      <c r="O357" s="89"/>
      <c r="P357" s="89"/>
      <c r="Q357" s="37"/>
      <c r="R357" s="59"/>
      <c r="S357" s="60"/>
      <c r="T357" s="50"/>
      <c r="U357" s="37"/>
      <c r="V357" s="77"/>
      <c r="W357" s="37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hidden="1" x14ac:dyDescent="0.45">
      <c r="A358" s="220">
        <f t="shared" si="6"/>
        <v>356</v>
      </c>
      <c r="B358" s="29" t="s">
        <v>513</v>
      </c>
      <c r="C358" s="28">
        <v>39</v>
      </c>
      <c r="D358" s="29"/>
      <c r="E358" s="151"/>
      <c r="F358" s="152"/>
      <c r="G358" s="152"/>
      <c r="H358" s="152"/>
      <c r="I358" s="29"/>
      <c r="J358" s="48"/>
      <c r="K358" s="13"/>
      <c r="L358" s="158"/>
      <c r="M358" s="137"/>
      <c r="N358" s="89"/>
      <c r="O358" s="89"/>
      <c r="P358" s="89"/>
      <c r="Q358" s="37"/>
      <c r="R358" s="59"/>
      <c r="S358" s="60"/>
      <c r="T358" s="50"/>
      <c r="U358" s="37"/>
      <c r="V358" s="77"/>
      <c r="W358" s="26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hidden="1" x14ac:dyDescent="0.45">
      <c r="A359" s="220">
        <f t="shared" si="6"/>
        <v>357</v>
      </c>
      <c r="B359" s="29" t="s">
        <v>513</v>
      </c>
      <c r="C359" s="28">
        <v>40</v>
      </c>
      <c r="D359" s="29"/>
      <c r="E359" s="151"/>
      <c r="F359" s="152"/>
      <c r="G359" s="152"/>
      <c r="H359" s="152"/>
      <c r="I359" s="29"/>
      <c r="J359" s="48"/>
      <c r="K359" s="13"/>
      <c r="L359" s="158"/>
      <c r="M359" s="138"/>
      <c r="N359" s="89"/>
      <c r="O359" s="89"/>
      <c r="P359" s="89"/>
      <c r="Q359" s="37"/>
      <c r="R359" s="59"/>
      <c r="S359" s="60"/>
      <c r="T359" s="50"/>
      <c r="U359" s="37"/>
      <c r="V359" s="77"/>
      <c r="W359" s="26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hidden="1" x14ac:dyDescent="0.45">
      <c r="A360" s="220">
        <f t="shared" si="6"/>
        <v>358</v>
      </c>
      <c r="B360" s="29" t="s">
        <v>513</v>
      </c>
      <c r="C360" s="28">
        <v>41</v>
      </c>
      <c r="D360" s="29"/>
      <c r="E360" s="151"/>
      <c r="F360" s="152"/>
      <c r="G360" s="152"/>
      <c r="H360" s="152"/>
      <c r="I360" s="29"/>
      <c r="J360" s="48"/>
      <c r="K360" s="164"/>
      <c r="L360" s="158"/>
      <c r="M360" s="255"/>
      <c r="N360" s="89"/>
      <c r="O360" s="89"/>
      <c r="P360" s="89"/>
      <c r="Q360" s="37"/>
      <c r="R360" s="59"/>
      <c r="S360" s="60"/>
      <c r="T360" s="50"/>
      <c r="U360" s="37"/>
      <c r="V360" s="77"/>
      <c r="W360" s="26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hidden="1" x14ac:dyDescent="0.45">
      <c r="A361" s="220">
        <f t="shared" si="6"/>
        <v>359</v>
      </c>
      <c r="B361" s="29" t="s">
        <v>513</v>
      </c>
      <c r="C361" s="28">
        <v>42</v>
      </c>
      <c r="D361" s="29"/>
      <c r="E361" s="151"/>
      <c r="F361" s="152"/>
      <c r="G361" s="152"/>
      <c r="H361" s="152"/>
      <c r="I361" s="29"/>
      <c r="J361" s="48"/>
      <c r="K361" s="13"/>
      <c r="L361" s="158"/>
      <c r="M361" s="138"/>
      <c r="N361" s="89"/>
      <c r="O361" s="89"/>
      <c r="P361" s="89"/>
      <c r="Q361" s="37"/>
      <c r="R361" s="59"/>
      <c r="S361" s="60"/>
      <c r="T361" s="50"/>
      <c r="U361" s="37"/>
      <c r="V361" s="77"/>
      <c r="W361" s="37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hidden="1" x14ac:dyDescent="0.45">
      <c r="A362" s="220">
        <f t="shared" si="6"/>
        <v>360</v>
      </c>
      <c r="B362" s="29" t="s">
        <v>513</v>
      </c>
      <c r="C362" s="28">
        <v>43</v>
      </c>
      <c r="D362" s="29"/>
      <c r="E362" s="151"/>
      <c r="F362" s="152"/>
      <c r="G362" s="152"/>
      <c r="H362" s="152"/>
      <c r="I362" s="29"/>
      <c r="J362" s="48"/>
      <c r="K362" s="13"/>
      <c r="L362" s="158"/>
      <c r="M362" s="138"/>
      <c r="N362" s="89"/>
      <c r="O362" s="89"/>
      <c r="P362" s="89"/>
      <c r="Q362" s="37"/>
      <c r="R362" s="59"/>
      <c r="S362" s="60"/>
      <c r="T362" s="50"/>
      <c r="U362" s="37"/>
      <c r="V362" s="77"/>
      <c r="W362" s="37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hidden="1" x14ac:dyDescent="0.45">
      <c r="A363" s="220">
        <f t="shared" si="6"/>
        <v>361</v>
      </c>
      <c r="B363" s="29" t="s">
        <v>513</v>
      </c>
      <c r="C363" s="28">
        <v>44</v>
      </c>
      <c r="D363" s="29"/>
      <c r="E363" s="151"/>
      <c r="F363" s="152"/>
      <c r="G363" s="152"/>
      <c r="H363" s="152"/>
      <c r="I363" s="29"/>
      <c r="J363" s="48"/>
      <c r="K363" s="13"/>
      <c r="L363" s="158"/>
      <c r="M363" s="138"/>
      <c r="N363" s="89"/>
      <c r="O363" s="89"/>
      <c r="P363" s="89"/>
      <c r="Q363" s="37"/>
      <c r="R363" s="59"/>
      <c r="S363" s="60"/>
      <c r="T363" s="50"/>
      <c r="U363" s="37"/>
      <c r="V363" s="77"/>
      <c r="W363" s="26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hidden="1" x14ac:dyDescent="0.45">
      <c r="A364" s="220">
        <f t="shared" si="6"/>
        <v>362</v>
      </c>
      <c r="B364" s="29" t="s">
        <v>513</v>
      </c>
      <c r="C364" s="28">
        <v>45</v>
      </c>
      <c r="D364" s="29"/>
      <c r="E364" s="151"/>
      <c r="F364" s="152"/>
      <c r="G364" s="152"/>
      <c r="H364" s="152"/>
      <c r="I364" s="29"/>
      <c r="J364" s="48"/>
      <c r="K364" s="13"/>
      <c r="L364" s="158"/>
      <c r="M364" s="138"/>
      <c r="N364" s="89"/>
      <c r="O364" s="89"/>
      <c r="P364" s="89"/>
      <c r="Q364" s="37"/>
      <c r="R364" s="59"/>
      <c r="S364" s="60"/>
      <c r="T364" s="50"/>
      <c r="U364" s="37"/>
      <c r="V364" s="77"/>
      <c r="W364" s="26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hidden="1" x14ac:dyDescent="0.45">
      <c r="A365" s="220">
        <f t="shared" si="6"/>
        <v>363</v>
      </c>
      <c r="B365" s="29" t="s">
        <v>513</v>
      </c>
      <c r="C365" s="28">
        <v>46</v>
      </c>
      <c r="D365" s="29"/>
      <c r="E365" s="151"/>
      <c r="F365" s="152"/>
      <c r="G365" s="152"/>
      <c r="H365" s="152"/>
      <c r="I365" s="29"/>
      <c r="J365" s="48"/>
      <c r="K365" s="164"/>
      <c r="L365" s="158"/>
      <c r="M365" s="255"/>
      <c r="N365" s="89"/>
      <c r="O365" s="89"/>
      <c r="P365" s="89"/>
      <c r="Q365" s="37"/>
      <c r="R365" s="59"/>
      <c r="S365" s="60"/>
      <c r="T365" s="50"/>
      <c r="U365" s="37"/>
      <c r="V365" s="77"/>
      <c r="W365" s="26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hidden="1" x14ac:dyDescent="0.45">
      <c r="A366" s="220">
        <f t="shared" si="6"/>
        <v>364</v>
      </c>
      <c r="B366" s="29" t="s">
        <v>513</v>
      </c>
      <c r="C366" s="28">
        <v>47</v>
      </c>
      <c r="D366" s="29"/>
      <c r="E366" s="151"/>
      <c r="F366" s="152"/>
      <c r="G366" s="152"/>
      <c r="H366" s="152"/>
      <c r="I366" s="29"/>
      <c r="J366" s="48"/>
      <c r="K366" s="13"/>
      <c r="L366" s="158"/>
      <c r="M366" s="138"/>
      <c r="N366" s="89"/>
      <c r="O366" s="89"/>
      <c r="P366" s="89"/>
      <c r="Q366" s="37"/>
      <c r="R366" s="59"/>
      <c r="S366" s="60"/>
      <c r="T366" s="50"/>
      <c r="U366" s="37"/>
      <c r="V366" s="77"/>
      <c r="W366" s="37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hidden="1" x14ac:dyDescent="0.45">
      <c r="A367" s="220">
        <f t="shared" si="6"/>
        <v>365</v>
      </c>
      <c r="B367" s="29" t="s">
        <v>513</v>
      </c>
      <c r="C367" s="28">
        <v>48</v>
      </c>
      <c r="D367" s="29"/>
      <c r="E367" s="151"/>
      <c r="F367" s="152"/>
      <c r="G367" s="152"/>
      <c r="H367" s="152"/>
      <c r="I367" s="29"/>
      <c r="J367" s="48"/>
      <c r="K367" s="13"/>
      <c r="L367" s="158"/>
      <c r="M367" s="138"/>
      <c r="N367" s="89"/>
      <c r="O367" s="89"/>
      <c r="P367" s="89"/>
      <c r="Q367" s="37"/>
      <c r="R367" s="59"/>
      <c r="S367" s="60"/>
      <c r="T367" s="50"/>
      <c r="U367" s="37"/>
      <c r="V367" s="77"/>
      <c r="W367" s="37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hidden="1" x14ac:dyDescent="0.45">
      <c r="A368" s="220">
        <f t="shared" si="6"/>
        <v>366</v>
      </c>
      <c r="B368" s="29" t="s">
        <v>513</v>
      </c>
      <c r="C368" s="28">
        <v>49</v>
      </c>
      <c r="D368" s="29"/>
      <c r="E368" s="151"/>
      <c r="F368" s="152"/>
      <c r="G368" s="152"/>
      <c r="H368" s="152"/>
      <c r="I368" s="29"/>
      <c r="J368" s="48"/>
      <c r="K368" s="13"/>
      <c r="L368" s="158"/>
      <c r="M368" s="138"/>
      <c r="N368" s="89"/>
      <c r="O368" s="89"/>
      <c r="P368" s="89"/>
      <c r="Q368" s="37"/>
      <c r="R368" s="59"/>
      <c r="S368" s="60"/>
      <c r="T368" s="50"/>
      <c r="U368" s="37"/>
      <c r="V368" s="77"/>
      <c r="W368" s="26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hidden="1" x14ac:dyDescent="0.45">
      <c r="A369" s="220">
        <f t="shared" si="6"/>
        <v>367</v>
      </c>
      <c r="B369" s="29" t="s">
        <v>513</v>
      </c>
      <c r="C369" s="28">
        <v>50</v>
      </c>
      <c r="D369" s="29"/>
      <c r="E369" s="151"/>
      <c r="F369" s="152"/>
      <c r="G369" s="152"/>
      <c r="H369" s="152"/>
      <c r="I369" s="29"/>
      <c r="J369" s="48"/>
      <c r="K369" s="164"/>
      <c r="L369" s="158"/>
      <c r="M369" s="137"/>
      <c r="N369" s="89"/>
      <c r="O369" s="89"/>
      <c r="P369" s="89"/>
      <c r="Q369" s="59"/>
      <c r="R369" s="59"/>
      <c r="S369" s="60"/>
      <c r="T369" s="50"/>
      <c r="U369" s="50"/>
      <c r="V369" s="77"/>
      <c r="W369" s="37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hidden="1" x14ac:dyDescent="0.45">
      <c r="A370" s="220">
        <f t="shared" si="6"/>
        <v>368</v>
      </c>
      <c r="B370" s="29" t="s">
        <v>513</v>
      </c>
      <c r="C370" s="28">
        <v>51</v>
      </c>
      <c r="D370" s="29"/>
      <c r="E370" s="151"/>
      <c r="F370" s="152"/>
      <c r="G370" s="152"/>
      <c r="H370" s="152"/>
      <c r="I370" s="29"/>
      <c r="J370" s="48"/>
      <c r="K370" s="13"/>
      <c r="L370" s="158"/>
      <c r="M370" s="138"/>
      <c r="N370" s="89"/>
      <c r="O370" s="89"/>
      <c r="P370" s="137"/>
      <c r="Q370" s="59"/>
      <c r="R370" s="59"/>
      <c r="S370" s="60"/>
      <c r="T370" s="71"/>
      <c r="U370" s="37"/>
      <c r="V370" s="77"/>
      <c r="W370" s="26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hidden="1" x14ac:dyDescent="0.45">
      <c r="A371" s="220">
        <f t="shared" si="6"/>
        <v>369</v>
      </c>
      <c r="B371" s="29" t="s">
        <v>513</v>
      </c>
      <c r="C371" s="28">
        <v>52</v>
      </c>
      <c r="D371" s="29"/>
      <c r="E371" s="151"/>
      <c r="F371" s="152"/>
      <c r="G371" s="152"/>
      <c r="H371" s="152"/>
      <c r="I371" s="29"/>
      <c r="J371" s="149"/>
      <c r="K371" s="164"/>
      <c r="L371" s="158"/>
      <c r="M371" s="255"/>
      <c r="N371" s="89"/>
      <c r="O371" s="137"/>
      <c r="P371" s="137"/>
      <c r="Q371" s="37"/>
      <c r="R371" s="59"/>
      <c r="S371" s="60"/>
      <c r="T371" s="50"/>
      <c r="U371" s="37"/>
      <c r="V371" s="77"/>
      <c r="W371" s="26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hidden="1" x14ac:dyDescent="0.45">
      <c r="A372" s="220">
        <f t="shared" si="6"/>
        <v>370</v>
      </c>
      <c r="B372" s="29" t="s">
        <v>513</v>
      </c>
      <c r="C372" s="28">
        <v>53</v>
      </c>
      <c r="D372" s="29"/>
      <c r="E372" s="151"/>
      <c r="F372" s="152"/>
      <c r="G372" s="152"/>
      <c r="H372" s="152"/>
      <c r="I372" s="29"/>
      <c r="J372" s="149"/>
      <c r="K372" s="164"/>
      <c r="L372" s="158"/>
      <c r="M372" s="137"/>
      <c r="N372" s="137"/>
      <c r="O372" s="137"/>
      <c r="P372" s="89"/>
      <c r="Q372" s="37"/>
      <c r="R372" s="59"/>
      <c r="S372" s="60"/>
      <c r="T372" s="50"/>
      <c r="U372" s="37"/>
      <c r="V372" s="77"/>
      <c r="W372" s="26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hidden="1" x14ac:dyDescent="0.45">
      <c r="A373" s="220">
        <f t="shared" si="6"/>
        <v>371</v>
      </c>
      <c r="B373" s="29" t="s">
        <v>513</v>
      </c>
      <c r="C373" s="28">
        <v>54</v>
      </c>
      <c r="D373" s="29"/>
      <c r="E373" s="151"/>
      <c r="F373" s="152"/>
      <c r="G373" s="152"/>
      <c r="H373" s="152"/>
      <c r="I373" s="29"/>
      <c r="J373" s="149"/>
      <c r="K373" s="13"/>
      <c r="L373" s="158"/>
      <c r="M373" s="138"/>
      <c r="N373" s="89"/>
      <c r="O373" s="89"/>
      <c r="P373" s="89"/>
      <c r="Q373" s="37"/>
      <c r="R373" s="59"/>
      <c r="S373" s="60"/>
      <c r="T373" s="50"/>
      <c r="U373" s="37"/>
      <c r="V373" s="77"/>
      <c r="W373" s="37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hidden="1" x14ac:dyDescent="0.45">
      <c r="A374" s="220">
        <f t="shared" si="6"/>
        <v>372</v>
      </c>
      <c r="B374" s="29" t="s">
        <v>513</v>
      </c>
      <c r="C374" s="28">
        <v>55</v>
      </c>
      <c r="D374" s="29"/>
      <c r="E374" s="151"/>
      <c r="F374" s="152"/>
      <c r="G374" s="152"/>
      <c r="H374" s="152"/>
      <c r="I374" s="29"/>
      <c r="J374" s="149"/>
      <c r="K374" s="13"/>
      <c r="L374" s="158"/>
      <c r="M374" s="138"/>
      <c r="N374" s="89"/>
      <c r="O374" s="89"/>
      <c r="P374" s="89"/>
      <c r="Q374" s="37"/>
      <c r="R374" s="59"/>
      <c r="S374" s="60"/>
      <c r="T374" s="71"/>
      <c r="U374" s="37"/>
      <c r="V374" s="77"/>
      <c r="W374" s="37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hidden="1" x14ac:dyDescent="0.45">
      <c r="A375" s="220">
        <f t="shared" si="6"/>
        <v>373</v>
      </c>
      <c r="B375" s="29" t="s">
        <v>513</v>
      </c>
      <c r="C375" s="28">
        <v>56</v>
      </c>
      <c r="D375" s="29"/>
      <c r="E375" s="151"/>
      <c r="F375" s="152"/>
      <c r="G375" s="152"/>
      <c r="H375" s="152"/>
      <c r="I375" s="29"/>
      <c r="J375" s="149"/>
      <c r="K375" s="13"/>
      <c r="L375" s="158"/>
      <c r="M375" s="255"/>
      <c r="N375" s="89"/>
      <c r="O375" s="89"/>
      <c r="P375" s="89"/>
      <c r="Q375" s="37"/>
      <c r="R375" s="59"/>
      <c r="S375" s="60"/>
      <c r="T375" s="50"/>
      <c r="U375" s="37"/>
      <c r="V375" s="77"/>
      <c r="W375" s="37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hidden="1" x14ac:dyDescent="0.45">
      <c r="A376" s="220">
        <f t="shared" si="6"/>
        <v>374</v>
      </c>
      <c r="B376" s="29" t="s">
        <v>513</v>
      </c>
      <c r="C376" s="28">
        <v>57</v>
      </c>
      <c r="D376" s="29"/>
      <c r="E376" s="151"/>
      <c r="F376" s="152"/>
      <c r="G376" s="152"/>
      <c r="H376" s="152"/>
      <c r="I376" s="29"/>
      <c r="J376" s="149"/>
      <c r="K376" s="164"/>
      <c r="L376" s="158"/>
      <c r="M376" s="255"/>
      <c r="N376" s="89"/>
      <c r="O376" s="89"/>
      <c r="P376" s="89"/>
      <c r="Q376" s="37"/>
      <c r="R376" s="59"/>
      <c r="S376" s="60"/>
      <c r="T376" s="50"/>
      <c r="U376" s="37"/>
      <c r="V376" s="77"/>
      <c r="W376" s="26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hidden="1" x14ac:dyDescent="0.45">
      <c r="A377" s="220">
        <f t="shared" si="6"/>
        <v>375</v>
      </c>
      <c r="B377" s="29" t="s">
        <v>513</v>
      </c>
      <c r="C377" s="28">
        <v>58</v>
      </c>
      <c r="D377" s="29"/>
      <c r="E377" s="151"/>
      <c r="F377" s="152"/>
      <c r="G377" s="152"/>
      <c r="H377" s="152"/>
      <c r="I377" s="29"/>
      <c r="J377" s="149"/>
      <c r="K377" s="13"/>
      <c r="L377" s="158"/>
      <c r="M377" s="255"/>
      <c r="N377" s="89"/>
      <c r="O377" s="89"/>
      <c r="P377" s="89"/>
      <c r="Q377" s="37"/>
      <c r="R377" s="59"/>
      <c r="S377" s="60"/>
      <c r="T377" s="71"/>
      <c r="U377" s="37"/>
      <c r="V377" s="77"/>
      <c r="W377" s="37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hidden="1" x14ac:dyDescent="0.45">
      <c r="A378" s="220">
        <f t="shared" ref="A378:A441" si="7">SUM(A278+100)</f>
        <v>376</v>
      </c>
      <c r="B378" s="29" t="s">
        <v>513</v>
      </c>
      <c r="C378" s="28">
        <v>59</v>
      </c>
      <c r="D378" s="29"/>
      <c r="E378" s="151"/>
      <c r="F378" s="152"/>
      <c r="G378" s="152"/>
      <c r="H378" s="152"/>
      <c r="I378" s="29"/>
      <c r="J378" s="149"/>
      <c r="K378" s="13"/>
      <c r="L378" s="158"/>
      <c r="M378" s="137"/>
      <c r="N378" s="89"/>
      <c r="O378" s="89"/>
      <c r="P378" s="137"/>
      <c r="Q378" s="37"/>
      <c r="R378" s="59"/>
      <c r="S378" s="60"/>
      <c r="T378" s="50"/>
      <c r="U378" s="37"/>
      <c r="V378" s="77"/>
      <c r="W378" s="26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hidden="1" x14ac:dyDescent="0.45">
      <c r="A379" s="220">
        <f t="shared" si="7"/>
        <v>377</v>
      </c>
      <c r="B379" s="29" t="s">
        <v>513</v>
      </c>
      <c r="C379" s="28">
        <v>60</v>
      </c>
      <c r="D379" s="29"/>
      <c r="E379" s="151"/>
      <c r="F379" s="152"/>
      <c r="G379" s="152"/>
      <c r="H379" s="152"/>
      <c r="I379" s="29"/>
      <c r="J379" s="149"/>
      <c r="K379" s="13"/>
      <c r="L379" s="158"/>
      <c r="M379" s="137"/>
      <c r="N379" s="89"/>
      <c r="O379" s="89"/>
      <c r="P379" s="89"/>
      <c r="Q379" s="37"/>
      <c r="R379" s="59"/>
      <c r="S379" s="60"/>
      <c r="T379" s="71"/>
      <c r="U379" s="37"/>
      <c r="V379" s="77"/>
      <c r="W379" s="26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hidden="1" x14ac:dyDescent="0.45">
      <c r="A380" s="220">
        <f t="shared" si="7"/>
        <v>378</v>
      </c>
      <c r="B380" s="29" t="s">
        <v>513</v>
      </c>
      <c r="C380" s="28">
        <v>61</v>
      </c>
      <c r="D380" s="29"/>
      <c r="E380" s="151"/>
      <c r="F380" s="152"/>
      <c r="G380" s="152"/>
      <c r="H380" s="152"/>
      <c r="I380" s="29"/>
      <c r="J380" s="149"/>
      <c r="K380" s="13"/>
      <c r="L380" s="158"/>
      <c r="M380" s="138"/>
      <c r="N380" s="89"/>
      <c r="O380" s="89"/>
      <c r="P380" s="89"/>
      <c r="Q380" s="37"/>
      <c r="R380" s="59"/>
      <c r="S380" s="60"/>
      <c r="T380" s="50"/>
      <c r="U380" s="37"/>
      <c r="V380" s="77"/>
      <c r="W380" s="37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hidden="1" x14ac:dyDescent="0.45">
      <c r="A381" s="220">
        <f t="shared" si="7"/>
        <v>379</v>
      </c>
      <c r="B381" s="29" t="s">
        <v>513</v>
      </c>
      <c r="C381" s="28">
        <v>62</v>
      </c>
      <c r="D381" s="29"/>
      <c r="E381" s="151"/>
      <c r="F381" s="152"/>
      <c r="G381" s="152"/>
      <c r="H381" s="152"/>
      <c r="I381" s="29"/>
      <c r="J381" s="149"/>
      <c r="K381" s="164"/>
      <c r="L381" s="158"/>
      <c r="M381" s="137"/>
      <c r="N381" s="89"/>
      <c r="O381" s="89"/>
      <c r="P381" s="89"/>
      <c r="Q381" s="37"/>
      <c r="R381" s="59"/>
      <c r="S381" s="60"/>
      <c r="T381" s="50"/>
      <c r="U381" s="37"/>
      <c r="V381" s="77"/>
      <c r="W381" s="37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hidden="1" x14ac:dyDescent="0.45">
      <c r="A382" s="220">
        <f t="shared" si="7"/>
        <v>380</v>
      </c>
      <c r="B382" s="29" t="s">
        <v>513</v>
      </c>
      <c r="C382" s="28">
        <v>63</v>
      </c>
      <c r="D382" s="29"/>
      <c r="E382" s="151"/>
      <c r="F382" s="152"/>
      <c r="G382" s="152"/>
      <c r="H382" s="152"/>
      <c r="I382" s="29"/>
      <c r="J382" s="149"/>
      <c r="K382" s="164"/>
      <c r="L382" s="158"/>
      <c r="M382" s="137"/>
      <c r="N382" s="89"/>
      <c r="O382" s="137"/>
      <c r="P382" s="137"/>
      <c r="Q382" s="37"/>
      <c r="R382" s="59"/>
      <c r="S382" s="60"/>
      <c r="T382" s="50"/>
      <c r="U382" s="37"/>
      <c r="V382" s="77"/>
      <c r="W382" s="37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hidden="1" x14ac:dyDescent="0.45">
      <c r="A383" s="220">
        <f t="shared" si="7"/>
        <v>381</v>
      </c>
      <c r="B383" s="29" t="s">
        <v>513</v>
      </c>
      <c r="C383" s="28">
        <v>64</v>
      </c>
      <c r="D383" s="29"/>
      <c r="E383" s="151"/>
      <c r="F383" s="152"/>
      <c r="G383" s="152"/>
      <c r="H383" s="152"/>
      <c r="I383" s="29"/>
      <c r="J383" s="149"/>
      <c r="K383" s="13"/>
      <c r="L383" s="158"/>
      <c r="M383" s="138"/>
      <c r="N383" s="89"/>
      <c r="O383" s="89"/>
      <c r="P383" s="89"/>
      <c r="Q383" s="37"/>
      <c r="R383" s="59"/>
      <c r="S383" s="60"/>
      <c r="T383" s="50"/>
      <c r="U383" s="37"/>
      <c r="V383" s="77"/>
      <c r="W383" s="26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hidden="1" x14ac:dyDescent="0.45">
      <c r="A384" s="220">
        <f t="shared" si="7"/>
        <v>380</v>
      </c>
      <c r="B384" s="29" t="s">
        <v>513</v>
      </c>
      <c r="C384" s="28">
        <v>65</v>
      </c>
      <c r="D384" s="29"/>
      <c r="E384" s="151"/>
      <c r="F384" s="152"/>
      <c r="G384" s="152"/>
      <c r="H384" s="152"/>
      <c r="I384" s="29"/>
      <c r="J384" s="149"/>
      <c r="K384" s="13"/>
      <c r="L384" s="158"/>
      <c r="M384" s="138"/>
      <c r="N384" s="89"/>
      <c r="O384" s="89"/>
      <c r="P384" s="89"/>
      <c r="Q384" s="37"/>
      <c r="R384" s="59"/>
      <c r="S384" s="60"/>
      <c r="T384" s="50"/>
      <c r="U384" s="37"/>
      <c r="V384" s="77"/>
      <c r="W384" s="37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hidden="1" x14ac:dyDescent="0.45">
      <c r="A385" s="220">
        <f t="shared" si="7"/>
        <v>383</v>
      </c>
      <c r="B385" s="29" t="s">
        <v>513</v>
      </c>
      <c r="C385" s="28">
        <v>66</v>
      </c>
      <c r="D385" s="29"/>
      <c r="E385" s="151"/>
      <c r="F385" s="152"/>
      <c r="G385" s="152"/>
      <c r="H385" s="152"/>
      <c r="I385" s="29"/>
      <c r="J385" s="149"/>
      <c r="K385" s="13"/>
      <c r="L385" s="158"/>
      <c r="M385" s="137"/>
      <c r="N385" s="89"/>
      <c r="O385" s="89"/>
      <c r="P385" s="89"/>
      <c r="Q385" s="37"/>
      <c r="R385" s="59"/>
      <c r="S385" s="60"/>
      <c r="T385" s="50"/>
      <c r="U385" s="37"/>
      <c r="V385" s="77"/>
      <c r="W385" s="37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hidden="1" x14ac:dyDescent="0.45">
      <c r="A386" s="220">
        <f t="shared" si="7"/>
        <v>384</v>
      </c>
      <c r="B386" s="29" t="s">
        <v>513</v>
      </c>
      <c r="C386" s="28">
        <v>67</v>
      </c>
      <c r="D386" s="29"/>
      <c r="E386" s="151"/>
      <c r="F386" s="152"/>
      <c r="G386" s="152"/>
      <c r="H386" s="152"/>
      <c r="I386" s="29"/>
      <c r="J386" s="149"/>
      <c r="K386" s="13"/>
      <c r="L386" s="158"/>
      <c r="M386" s="137"/>
      <c r="N386" s="89"/>
      <c r="O386" s="89"/>
      <c r="P386" s="89"/>
      <c r="Q386" s="37"/>
      <c r="R386" s="288"/>
      <c r="S386" s="60"/>
      <c r="T386" s="50"/>
      <c r="U386" s="37"/>
      <c r="V386" s="77"/>
      <c r="W386" s="26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hidden="1" x14ac:dyDescent="0.45">
      <c r="A387" s="220">
        <f t="shared" si="7"/>
        <v>385</v>
      </c>
      <c r="B387" s="29" t="s">
        <v>513</v>
      </c>
      <c r="C387" s="28">
        <v>68</v>
      </c>
      <c r="D387" s="29"/>
      <c r="E387" s="151"/>
      <c r="F387" s="152"/>
      <c r="G387" s="152"/>
      <c r="H387" s="152"/>
      <c r="I387" s="29"/>
      <c r="J387" s="48"/>
      <c r="K387" s="13"/>
      <c r="L387" s="158"/>
      <c r="M387" s="137"/>
      <c r="N387" s="89"/>
      <c r="O387" s="89"/>
      <c r="P387" s="89"/>
      <c r="Q387" s="37"/>
      <c r="R387" s="59"/>
      <c r="S387" s="60"/>
      <c r="T387" s="50"/>
      <c r="U387" s="37"/>
      <c r="V387" s="77"/>
      <c r="W387" s="26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hidden="1" x14ac:dyDescent="0.45">
      <c r="A388" s="220">
        <f t="shared" si="7"/>
        <v>386</v>
      </c>
      <c r="B388" s="29" t="s">
        <v>513</v>
      </c>
      <c r="C388" s="28">
        <v>69</v>
      </c>
      <c r="D388" s="29"/>
      <c r="E388" s="151"/>
      <c r="F388" s="152"/>
      <c r="G388" s="152"/>
      <c r="H388" s="152"/>
      <c r="I388" s="29"/>
      <c r="J388" s="149"/>
      <c r="K388" s="13"/>
      <c r="L388" s="158"/>
      <c r="M388" s="138"/>
      <c r="N388" s="89"/>
      <c r="O388" s="89"/>
      <c r="P388" s="89"/>
      <c r="Q388" s="37"/>
      <c r="R388" s="59"/>
      <c r="S388" s="60"/>
      <c r="T388" s="50"/>
      <c r="U388" s="37"/>
      <c r="V388" s="77"/>
      <c r="W388" s="37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hidden="1" x14ac:dyDescent="0.45">
      <c r="A389" s="220">
        <f t="shared" si="7"/>
        <v>387</v>
      </c>
      <c r="B389" s="29" t="s">
        <v>513</v>
      </c>
      <c r="C389" s="28">
        <v>70</v>
      </c>
      <c r="D389" s="29"/>
      <c r="E389" s="151"/>
      <c r="F389" s="152"/>
      <c r="G389" s="152"/>
      <c r="H389" s="152"/>
      <c r="I389" s="29"/>
      <c r="J389" s="149"/>
      <c r="K389" s="164"/>
      <c r="L389" s="158"/>
      <c r="M389" s="137"/>
      <c r="N389" s="89"/>
      <c r="O389" s="89"/>
      <c r="P389" s="89"/>
      <c r="Q389" s="37"/>
      <c r="R389" s="59"/>
      <c r="S389" s="60"/>
      <c r="T389" s="50"/>
      <c r="U389" s="37"/>
      <c r="V389" s="77"/>
      <c r="W389" s="26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hidden="1" x14ac:dyDescent="0.45">
      <c r="A390" s="220">
        <f t="shared" si="7"/>
        <v>388</v>
      </c>
      <c r="B390" s="29" t="s">
        <v>513</v>
      </c>
      <c r="C390" s="28">
        <v>71</v>
      </c>
      <c r="D390" s="29"/>
      <c r="E390" s="151"/>
      <c r="F390" s="152"/>
      <c r="G390" s="152"/>
      <c r="H390" s="152"/>
      <c r="I390" s="29"/>
      <c r="J390" s="149"/>
      <c r="K390" s="13"/>
      <c r="L390" s="158"/>
      <c r="M390" s="137"/>
      <c r="N390" s="89"/>
      <c r="O390" s="89"/>
      <c r="P390" s="89"/>
      <c r="Q390" s="37"/>
      <c r="R390" s="59"/>
      <c r="S390" s="60"/>
      <c r="T390" s="50"/>
      <c r="U390" s="37"/>
      <c r="V390" s="77"/>
      <c r="W390" s="37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hidden="1" x14ac:dyDescent="0.45">
      <c r="A391" s="220">
        <f t="shared" si="7"/>
        <v>389</v>
      </c>
      <c r="B391" s="29" t="s">
        <v>513</v>
      </c>
      <c r="C391" s="28">
        <v>72</v>
      </c>
      <c r="D391" s="29"/>
      <c r="E391" s="151"/>
      <c r="F391" s="152"/>
      <c r="G391" s="152"/>
      <c r="H391" s="152"/>
      <c r="I391" s="29"/>
      <c r="J391" s="149"/>
      <c r="K391" s="13"/>
      <c r="L391" s="158"/>
      <c r="M391" s="138"/>
      <c r="N391" s="89"/>
      <c r="O391" s="89"/>
      <c r="P391" s="89"/>
      <c r="Q391" s="37"/>
      <c r="R391" s="59"/>
      <c r="S391" s="60"/>
      <c r="T391" s="50"/>
      <c r="U391" s="37"/>
      <c r="V391" s="77"/>
      <c r="W391" s="26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hidden="1" x14ac:dyDescent="0.45">
      <c r="A392" s="220">
        <f t="shared" si="7"/>
        <v>390</v>
      </c>
      <c r="B392" s="29" t="s">
        <v>513</v>
      </c>
      <c r="C392" s="28">
        <v>73</v>
      </c>
      <c r="D392" s="29"/>
      <c r="E392" s="151"/>
      <c r="F392" s="152"/>
      <c r="G392" s="152"/>
      <c r="H392" s="152"/>
      <c r="I392" s="29"/>
      <c r="J392" s="149"/>
      <c r="K392" s="13"/>
      <c r="L392" s="158"/>
      <c r="M392" s="137"/>
      <c r="N392" s="89"/>
      <c r="O392" s="89"/>
      <c r="P392" s="89"/>
      <c r="Q392" s="37"/>
      <c r="R392" s="59"/>
      <c r="S392" s="60"/>
      <c r="T392" s="71"/>
      <c r="U392" s="37"/>
      <c r="V392" s="77"/>
      <c r="W392" s="26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hidden="1" x14ac:dyDescent="0.45">
      <c r="A393" s="220">
        <f t="shared" si="7"/>
        <v>391</v>
      </c>
      <c r="B393" s="29" t="s">
        <v>513</v>
      </c>
      <c r="C393" s="28">
        <v>74</v>
      </c>
      <c r="D393" s="29"/>
      <c r="E393" s="151"/>
      <c r="F393" s="152"/>
      <c r="G393" s="152"/>
      <c r="H393" s="152"/>
      <c r="I393" s="29"/>
      <c r="J393" s="149"/>
      <c r="K393" s="13"/>
      <c r="L393" s="158"/>
      <c r="M393" s="138"/>
      <c r="N393" s="89"/>
      <c r="O393" s="89"/>
      <c r="P393" s="89"/>
      <c r="Q393" s="37"/>
      <c r="R393" s="59"/>
      <c r="S393" s="60"/>
      <c r="T393" s="50"/>
      <c r="U393" s="37"/>
      <c r="V393" s="77"/>
      <c r="W393" s="37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hidden="1" x14ac:dyDescent="0.45">
      <c r="A394" s="220">
        <f t="shared" si="7"/>
        <v>392</v>
      </c>
      <c r="B394" s="29" t="s">
        <v>513</v>
      </c>
      <c r="C394" s="28">
        <v>75</v>
      </c>
      <c r="D394" s="29"/>
      <c r="E394" s="151"/>
      <c r="F394" s="152"/>
      <c r="G394" s="152"/>
      <c r="H394" s="152"/>
      <c r="I394" s="29"/>
      <c r="J394" s="48"/>
      <c r="K394" s="13"/>
      <c r="L394" s="158"/>
      <c r="M394" s="137"/>
      <c r="N394" s="89"/>
      <c r="O394" s="89"/>
      <c r="P394" s="89"/>
      <c r="Q394" s="37"/>
      <c r="R394" s="59"/>
      <c r="S394" s="60"/>
      <c r="T394" s="50"/>
      <c r="U394" s="37"/>
      <c r="V394" s="77"/>
      <c r="W394" s="37"/>
      <c r="X394" s="1"/>
      <c r="Y394" s="1"/>
      <c r="Z394" s="1"/>
      <c r="AA394" s="1"/>
      <c r="AB394" s="1"/>
      <c r="AC394" s="1"/>
      <c r="AD394" s="1"/>
      <c r="AE394" s="1"/>
      <c r="AF394" s="1"/>
      <c r="AG394" s="66"/>
      <c r="AH394" s="1"/>
    </row>
    <row r="395" spans="1:34" hidden="1" x14ac:dyDescent="0.45">
      <c r="A395" s="220">
        <f t="shared" si="7"/>
        <v>393</v>
      </c>
      <c r="B395" s="29" t="s">
        <v>513</v>
      </c>
      <c r="C395" s="28">
        <v>76</v>
      </c>
      <c r="D395" s="29"/>
      <c r="E395" s="151"/>
      <c r="F395" s="152"/>
      <c r="G395" s="152"/>
      <c r="H395" s="152"/>
      <c r="I395" s="29"/>
      <c r="J395" s="149"/>
      <c r="K395" s="13"/>
      <c r="L395" s="158"/>
      <c r="M395" s="138"/>
      <c r="N395" s="89"/>
      <c r="O395" s="89"/>
      <c r="P395" s="89"/>
      <c r="Q395" s="37"/>
      <c r="R395" s="59"/>
      <c r="S395" s="60"/>
      <c r="T395" s="50"/>
      <c r="U395" s="37"/>
      <c r="V395" s="77"/>
      <c r="W395" s="261"/>
      <c r="X395" s="1"/>
      <c r="Y395" s="1"/>
      <c r="Z395" s="1"/>
      <c r="AA395" s="1"/>
      <c r="AB395" s="1"/>
      <c r="AC395" s="1"/>
      <c r="AD395" s="1"/>
      <c r="AE395" s="1"/>
      <c r="AF395" s="1"/>
      <c r="AG395" s="66"/>
      <c r="AH395" s="1"/>
    </row>
    <row r="396" spans="1:34" hidden="1" x14ac:dyDescent="0.45">
      <c r="A396" s="220">
        <f t="shared" si="7"/>
        <v>394</v>
      </c>
      <c r="B396" s="29" t="s">
        <v>513</v>
      </c>
      <c r="C396" s="28">
        <v>77</v>
      </c>
      <c r="D396" s="29"/>
      <c r="E396" s="151"/>
      <c r="F396" s="152"/>
      <c r="G396" s="152"/>
      <c r="H396" s="152"/>
      <c r="I396" s="29"/>
      <c r="J396" s="149"/>
      <c r="K396" s="13"/>
      <c r="L396" s="158"/>
      <c r="M396" s="138"/>
      <c r="N396" s="89"/>
      <c r="O396" s="89"/>
      <c r="P396" s="89"/>
      <c r="Q396" s="37"/>
      <c r="R396" s="59"/>
      <c r="S396" s="60"/>
      <c r="T396" s="50"/>
      <c r="U396" s="37"/>
      <c r="V396" s="77"/>
      <c r="W396" s="37"/>
      <c r="X396" s="1"/>
      <c r="Y396" s="1"/>
      <c r="Z396" s="1"/>
      <c r="AA396" s="1"/>
      <c r="AB396" s="1"/>
      <c r="AC396" s="1"/>
      <c r="AD396" s="1"/>
      <c r="AE396" s="1"/>
      <c r="AF396" s="1"/>
      <c r="AG396" s="66"/>
      <c r="AH396" s="1"/>
    </row>
    <row r="397" spans="1:34" hidden="1" x14ac:dyDescent="0.45">
      <c r="A397" s="220">
        <f t="shared" si="7"/>
        <v>395</v>
      </c>
      <c r="B397" s="29" t="s">
        <v>513</v>
      </c>
      <c r="C397" s="28">
        <v>78</v>
      </c>
      <c r="D397" s="29"/>
      <c r="E397" s="151"/>
      <c r="F397" s="152"/>
      <c r="G397" s="152"/>
      <c r="H397" s="152"/>
      <c r="I397" s="29"/>
      <c r="J397" s="149"/>
      <c r="K397" s="13"/>
      <c r="L397" s="158"/>
      <c r="M397" s="138"/>
      <c r="N397" s="89"/>
      <c r="O397" s="89"/>
      <c r="P397" s="89"/>
      <c r="Q397" s="37"/>
      <c r="R397" s="59"/>
      <c r="S397" s="60"/>
      <c r="T397" s="50"/>
      <c r="U397" s="37"/>
      <c r="V397" s="77"/>
      <c r="W397" s="261"/>
      <c r="X397" s="1"/>
      <c r="Y397" s="1"/>
      <c r="Z397" s="1"/>
      <c r="AA397" s="1"/>
      <c r="AB397" s="1"/>
      <c r="AC397" s="1"/>
      <c r="AD397" s="1"/>
      <c r="AE397" s="1"/>
      <c r="AF397" s="1"/>
      <c r="AG397" s="66"/>
      <c r="AH397" s="1"/>
    </row>
    <row r="398" spans="1:34" hidden="1" x14ac:dyDescent="0.45">
      <c r="A398" s="220">
        <f t="shared" si="7"/>
        <v>396</v>
      </c>
      <c r="B398" s="29" t="s">
        <v>513</v>
      </c>
      <c r="C398" s="28">
        <v>79</v>
      </c>
      <c r="D398" s="29"/>
      <c r="E398" s="151"/>
      <c r="F398" s="152"/>
      <c r="G398" s="152"/>
      <c r="H398" s="152"/>
      <c r="I398" s="29"/>
      <c r="J398" s="149"/>
      <c r="K398" s="13"/>
      <c r="L398" s="158"/>
      <c r="M398" s="137"/>
      <c r="N398" s="89"/>
      <c r="O398" s="89"/>
      <c r="P398" s="89"/>
      <c r="Q398" s="37"/>
      <c r="R398" s="59"/>
      <c r="S398" s="60"/>
      <c r="T398" s="50"/>
      <c r="U398" s="37"/>
      <c r="V398" s="77"/>
      <c r="W398" s="261"/>
      <c r="X398" s="1"/>
      <c r="Y398" s="1"/>
      <c r="Z398" s="1"/>
      <c r="AA398" s="1"/>
      <c r="AB398" s="1"/>
      <c r="AC398" s="1"/>
      <c r="AD398" s="1"/>
      <c r="AE398" s="1"/>
      <c r="AF398" s="1"/>
      <c r="AG398" s="66"/>
      <c r="AH398" s="1"/>
    </row>
    <row r="399" spans="1:34" hidden="1" x14ac:dyDescent="0.45">
      <c r="A399" s="220">
        <f t="shared" si="7"/>
        <v>397</v>
      </c>
      <c r="B399" s="29" t="s">
        <v>513</v>
      </c>
      <c r="C399" s="28">
        <v>80</v>
      </c>
      <c r="D399" s="29"/>
      <c r="E399" s="151"/>
      <c r="F399" s="152"/>
      <c r="G399" s="152"/>
      <c r="H399" s="152"/>
      <c r="I399" s="29"/>
      <c r="J399" s="149"/>
      <c r="K399" s="13"/>
      <c r="L399" s="158"/>
      <c r="M399" s="138"/>
      <c r="N399" s="89"/>
      <c r="O399" s="89"/>
      <c r="P399" s="89"/>
      <c r="Q399" s="37"/>
      <c r="R399" s="59"/>
      <c r="S399" s="60"/>
      <c r="T399" s="50"/>
      <c r="U399" s="37"/>
      <c r="V399" s="77"/>
      <c r="W399" s="37"/>
      <c r="X399" s="1"/>
      <c r="Y399" s="1"/>
      <c r="Z399" s="1"/>
      <c r="AA399" s="1"/>
      <c r="AB399" s="1"/>
      <c r="AC399" s="1"/>
      <c r="AD399" s="1"/>
      <c r="AE399" s="1"/>
      <c r="AF399" s="1"/>
      <c r="AG399" s="66"/>
      <c r="AH399" s="1"/>
    </row>
    <row r="400" spans="1:34" hidden="1" x14ac:dyDescent="0.45">
      <c r="A400" s="220">
        <f t="shared" si="7"/>
        <v>398</v>
      </c>
      <c r="B400" s="29" t="s">
        <v>513</v>
      </c>
      <c r="C400" s="28">
        <v>81</v>
      </c>
      <c r="D400" s="29"/>
      <c r="E400" s="151"/>
      <c r="F400" s="152"/>
      <c r="G400" s="152"/>
      <c r="H400" s="152"/>
      <c r="I400" s="29"/>
      <c r="J400" s="149"/>
      <c r="K400" s="13"/>
      <c r="L400" s="158"/>
      <c r="M400" s="138"/>
      <c r="N400" s="89"/>
      <c r="O400" s="89"/>
      <c r="P400" s="89"/>
      <c r="Q400" s="37"/>
      <c r="R400" s="59"/>
      <c r="S400" s="60"/>
      <c r="T400" s="50"/>
      <c r="U400" s="37"/>
      <c r="V400" s="77"/>
      <c r="W400" s="37"/>
      <c r="X400" s="1"/>
      <c r="Y400" s="1"/>
      <c r="Z400" s="1"/>
      <c r="AA400" s="1"/>
      <c r="AB400" s="1"/>
      <c r="AC400" s="1"/>
      <c r="AD400" s="1"/>
      <c r="AE400" s="1"/>
      <c r="AF400" s="1"/>
      <c r="AG400" s="66"/>
      <c r="AH400" s="1"/>
    </row>
    <row r="401" spans="1:34" hidden="1" x14ac:dyDescent="0.45">
      <c r="A401" s="220">
        <f t="shared" si="7"/>
        <v>399</v>
      </c>
      <c r="B401" s="29" t="s">
        <v>513</v>
      </c>
      <c r="C401" s="28">
        <v>82</v>
      </c>
      <c r="D401" s="29"/>
      <c r="E401" s="151"/>
      <c r="F401" s="152"/>
      <c r="G401" s="152"/>
      <c r="H401" s="152"/>
      <c r="I401" s="29"/>
      <c r="J401" s="149"/>
      <c r="K401" s="164"/>
      <c r="L401" s="158"/>
      <c r="M401" s="169"/>
      <c r="N401" s="89"/>
      <c r="O401" s="89"/>
      <c r="P401" s="89"/>
      <c r="Q401" s="37"/>
      <c r="R401" s="59"/>
      <c r="S401" s="60"/>
      <c r="T401" s="71"/>
      <c r="U401" s="37"/>
      <c r="V401" s="77"/>
      <c r="W401" s="37"/>
      <c r="X401" s="1"/>
      <c r="Y401" s="1"/>
      <c r="Z401" s="1"/>
      <c r="AA401" s="1"/>
      <c r="AB401" s="1"/>
      <c r="AC401" s="1"/>
      <c r="AD401" s="1"/>
      <c r="AE401" s="1"/>
      <c r="AF401" s="1"/>
      <c r="AG401" s="66"/>
      <c r="AH401" s="1"/>
    </row>
    <row r="402" spans="1:34" hidden="1" x14ac:dyDescent="0.45">
      <c r="A402" s="220">
        <f t="shared" si="7"/>
        <v>400</v>
      </c>
      <c r="B402" s="29" t="s">
        <v>513</v>
      </c>
      <c r="C402" s="28">
        <v>83</v>
      </c>
      <c r="D402" s="29"/>
      <c r="E402" s="151"/>
      <c r="F402" s="152"/>
      <c r="G402" s="152"/>
      <c r="H402" s="152"/>
      <c r="I402" s="29"/>
      <c r="J402" s="149"/>
      <c r="K402" s="13"/>
      <c r="L402" s="158"/>
      <c r="M402" s="138"/>
      <c r="N402" s="89"/>
      <c r="O402" s="89"/>
      <c r="P402" s="89"/>
      <c r="Q402" s="37"/>
      <c r="R402" s="59"/>
      <c r="S402" s="60"/>
      <c r="T402" s="50"/>
      <c r="U402" s="37"/>
      <c r="V402" s="77"/>
      <c r="W402" s="261"/>
      <c r="X402" s="1"/>
      <c r="Y402" s="1"/>
      <c r="Z402" s="1"/>
      <c r="AA402" s="1"/>
      <c r="AB402" s="1"/>
      <c r="AC402" s="1"/>
      <c r="AD402" s="1"/>
      <c r="AE402" s="1"/>
      <c r="AF402" s="1"/>
      <c r="AG402" s="66"/>
      <c r="AH402" s="1"/>
    </row>
    <row r="403" spans="1:34" hidden="1" x14ac:dyDescent="0.45">
      <c r="A403" s="220">
        <f t="shared" si="7"/>
        <v>401</v>
      </c>
      <c r="B403" s="29" t="s">
        <v>513</v>
      </c>
      <c r="C403" s="28">
        <v>84</v>
      </c>
      <c r="D403" s="29"/>
      <c r="E403" s="151"/>
      <c r="F403" s="152"/>
      <c r="G403" s="152"/>
      <c r="H403" s="152"/>
      <c r="I403" s="29"/>
      <c r="J403" s="149"/>
      <c r="K403" s="13"/>
      <c r="L403" s="158"/>
      <c r="M403" s="137"/>
      <c r="N403" s="89"/>
      <c r="O403" s="89"/>
      <c r="P403" s="89"/>
      <c r="Q403" s="37"/>
      <c r="R403" s="59"/>
      <c r="S403" s="60"/>
      <c r="T403" s="50"/>
      <c r="U403" s="37"/>
      <c r="V403" s="77"/>
      <c r="W403" s="37"/>
      <c r="X403" s="1"/>
      <c r="Y403" s="1"/>
      <c r="Z403" s="1"/>
      <c r="AA403" s="1"/>
      <c r="AB403" s="1"/>
      <c r="AC403" s="1"/>
      <c r="AD403" s="1"/>
      <c r="AE403" s="1"/>
      <c r="AF403" s="1"/>
      <c r="AG403" s="66"/>
      <c r="AH403" s="1"/>
    </row>
    <row r="404" spans="1:34" hidden="1" x14ac:dyDescent="0.45">
      <c r="A404" s="220">
        <f t="shared" si="7"/>
        <v>402</v>
      </c>
      <c r="B404" s="29" t="s">
        <v>513</v>
      </c>
      <c r="C404" s="28">
        <v>85</v>
      </c>
      <c r="D404" s="29"/>
      <c r="E404" s="151"/>
      <c r="F404" s="152"/>
      <c r="G404" s="152"/>
      <c r="H404" s="152"/>
      <c r="I404" s="29"/>
      <c r="J404" s="149"/>
      <c r="K404" s="164"/>
      <c r="L404" s="158"/>
      <c r="M404" s="169"/>
      <c r="N404" s="89"/>
      <c r="O404" s="89"/>
      <c r="P404" s="89"/>
      <c r="Q404" s="37"/>
      <c r="R404" s="59"/>
      <c r="S404" s="60"/>
      <c r="T404" s="50"/>
      <c r="U404" s="37"/>
      <c r="V404" s="71"/>
      <c r="W404" s="37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</row>
    <row r="405" spans="1:34" hidden="1" x14ac:dyDescent="0.45">
      <c r="A405" s="220">
        <f t="shared" si="7"/>
        <v>403</v>
      </c>
      <c r="B405" s="29" t="s">
        <v>513</v>
      </c>
      <c r="C405" s="28">
        <v>86</v>
      </c>
      <c r="D405" s="29"/>
      <c r="E405" s="151"/>
      <c r="F405" s="152"/>
      <c r="G405" s="152"/>
      <c r="H405" s="152"/>
      <c r="I405" s="29"/>
      <c r="J405" s="149"/>
      <c r="K405" s="13"/>
      <c r="L405" s="158"/>
      <c r="M405" s="169"/>
      <c r="N405" s="89"/>
      <c r="O405" s="89"/>
      <c r="P405" s="89"/>
      <c r="Q405" s="37"/>
      <c r="R405" s="59"/>
      <c r="S405" s="60"/>
      <c r="T405" s="50"/>
      <c r="U405" s="37"/>
      <c r="V405" s="71"/>
      <c r="W405" s="261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</row>
    <row r="406" spans="1:34" hidden="1" x14ac:dyDescent="0.45">
      <c r="A406" s="220">
        <f t="shared" si="7"/>
        <v>404</v>
      </c>
      <c r="B406" s="29" t="s">
        <v>513</v>
      </c>
      <c r="C406" s="28">
        <v>87</v>
      </c>
      <c r="D406" s="29"/>
      <c r="E406" s="151"/>
      <c r="F406" s="152"/>
      <c r="G406" s="152"/>
      <c r="H406" s="152"/>
      <c r="I406" s="29"/>
      <c r="J406" s="149"/>
      <c r="K406" s="13"/>
      <c r="L406" s="158"/>
      <c r="M406" s="169"/>
      <c r="N406" s="89"/>
      <c r="O406" s="89"/>
      <c r="P406" s="89"/>
      <c r="Q406" s="37"/>
      <c r="R406" s="59"/>
      <c r="S406" s="60"/>
      <c r="T406" s="50"/>
      <c r="U406" s="37"/>
      <c r="V406" s="71"/>
      <c r="W406" s="261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</row>
    <row r="407" spans="1:34" hidden="1" x14ac:dyDescent="0.45">
      <c r="A407" s="220">
        <f t="shared" si="7"/>
        <v>405</v>
      </c>
      <c r="B407" s="29" t="s">
        <v>513</v>
      </c>
      <c r="C407" s="28">
        <v>88</v>
      </c>
      <c r="D407" s="29"/>
      <c r="E407" s="151"/>
      <c r="F407" s="152"/>
      <c r="G407" s="152"/>
      <c r="H407" s="152"/>
      <c r="I407" s="29"/>
      <c r="J407" s="149"/>
      <c r="K407" s="13"/>
      <c r="L407" s="158"/>
      <c r="M407" s="137"/>
      <c r="N407" s="89"/>
      <c r="O407" s="89"/>
      <c r="P407" s="89"/>
      <c r="Q407" s="37"/>
      <c r="R407" s="59"/>
      <c r="S407" s="60"/>
      <c r="T407" s="50"/>
      <c r="U407" s="37"/>
      <c r="V407" s="71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</row>
    <row r="408" spans="1:34" hidden="1" x14ac:dyDescent="0.45">
      <c r="A408" s="220">
        <f t="shared" si="7"/>
        <v>406</v>
      </c>
      <c r="B408" s="29" t="s">
        <v>513</v>
      </c>
      <c r="C408" s="28">
        <v>89</v>
      </c>
      <c r="D408" s="29"/>
      <c r="E408" s="151"/>
      <c r="F408" s="152"/>
      <c r="G408" s="152"/>
      <c r="H408" s="152"/>
      <c r="I408" s="29"/>
      <c r="J408" s="149"/>
      <c r="K408" s="13"/>
      <c r="L408" s="158"/>
      <c r="M408" s="137"/>
      <c r="N408" s="89"/>
      <c r="O408" s="89"/>
      <c r="P408" s="89"/>
      <c r="Q408" s="37"/>
      <c r="R408" s="59"/>
      <c r="S408" s="60"/>
      <c r="T408" s="50"/>
      <c r="U408" s="37"/>
      <c r="V408" s="71"/>
      <c r="W408" s="261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</row>
    <row r="409" spans="1:34" hidden="1" x14ac:dyDescent="0.45">
      <c r="A409" s="220">
        <f t="shared" si="7"/>
        <v>407</v>
      </c>
      <c r="B409" s="29" t="s">
        <v>513</v>
      </c>
      <c r="C409" s="28">
        <v>90</v>
      </c>
      <c r="D409" s="29"/>
      <c r="E409" s="151"/>
      <c r="F409" s="152"/>
      <c r="G409" s="152"/>
      <c r="H409" s="152"/>
      <c r="I409" s="29"/>
      <c r="J409" s="149"/>
      <c r="K409" s="13"/>
      <c r="L409" s="158"/>
      <c r="M409" s="169"/>
      <c r="N409" s="89"/>
      <c r="O409" s="89"/>
      <c r="P409" s="89"/>
      <c r="Q409" s="37"/>
      <c r="R409" s="59"/>
      <c r="S409" s="60"/>
      <c r="T409" s="50"/>
      <c r="U409" s="37"/>
      <c r="V409" s="71"/>
      <c r="W409" s="261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</row>
    <row r="410" spans="1:34" hidden="1" x14ac:dyDescent="0.45">
      <c r="A410" s="220">
        <f t="shared" si="7"/>
        <v>408</v>
      </c>
      <c r="B410" s="29" t="s">
        <v>513</v>
      </c>
      <c r="C410" s="28">
        <v>91</v>
      </c>
      <c r="D410" s="29"/>
      <c r="E410" s="151"/>
      <c r="F410" s="152"/>
      <c r="G410" s="152"/>
      <c r="H410" s="152"/>
      <c r="I410" s="29"/>
      <c r="J410" s="149"/>
      <c r="K410" s="13"/>
      <c r="L410" s="158"/>
      <c r="M410" s="169"/>
      <c r="N410" s="89"/>
      <c r="O410" s="89"/>
      <c r="P410" s="89"/>
      <c r="Q410" s="37"/>
      <c r="R410" s="59"/>
      <c r="S410" s="60"/>
      <c r="T410" s="50"/>
      <c r="U410" s="37"/>
      <c r="V410" s="77"/>
      <c r="W410" s="261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</row>
    <row r="411" spans="1:34" hidden="1" x14ac:dyDescent="0.45">
      <c r="A411" s="220">
        <f t="shared" si="7"/>
        <v>409</v>
      </c>
      <c r="B411" s="29" t="s">
        <v>513</v>
      </c>
      <c r="C411" s="28">
        <v>92</v>
      </c>
      <c r="D411" s="29"/>
      <c r="E411" s="177"/>
      <c r="F411" s="178"/>
      <c r="G411" s="178"/>
      <c r="H411" s="178"/>
      <c r="I411" s="179"/>
      <c r="J411" s="149"/>
      <c r="K411" s="13"/>
      <c r="L411" s="159"/>
      <c r="M411" s="169"/>
      <c r="N411" s="89"/>
      <c r="O411" s="89"/>
      <c r="P411" s="89"/>
      <c r="Q411" s="37"/>
      <c r="R411" s="309"/>
      <c r="S411" s="310"/>
      <c r="T411" s="50"/>
      <c r="U411" s="37"/>
      <c r="V411" s="77"/>
      <c r="W411" s="37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</row>
    <row r="412" spans="1:34" ht="18.600000000000001" hidden="1" customHeight="1" x14ac:dyDescent="0.45">
      <c r="A412" s="221">
        <f t="shared" si="7"/>
        <v>410</v>
      </c>
      <c r="B412" s="165" t="s">
        <v>628</v>
      </c>
      <c r="C412" s="163">
        <v>1</v>
      </c>
      <c r="D412" s="262"/>
      <c r="E412" s="264"/>
      <c r="F412" s="265"/>
      <c r="G412" s="265"/>
      <c r="H412" s="266"/>
      <c r="I412" s="264"/>
      <c r="J412" s="149"/>
      <c r="K412" s="132"/>
      <c r="L412" s="297"/>
      <c r="M412" s="185"/>
      <c r="N412" s="13"/>
      <c r="O412" s="13"/>
      <c r="P412" s="143"/>
      <c r="Q412" s="303"/>
      <c r="R412" s="330"/>
      <c r="S412" s="331"/>
      <c r="T412" s="80"/>
      <c r="U412" s="143"/>
      <c r="V412" s="71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</row>
    <row r="413" spans="1:34" ht="18.600000000000001" hidden="1" customHeight="1" x14ac:dyDescent="0.45">
      <c r="A413" s="221">
        <f t="shared" si="7"/>
        <v>411</v>
      </c>
      <c r="B413" s="165" t="s">
        <v>628</v>
      </c>
      <c r="C413" s="163">
        <v>2</v>
      </c>
      <c r="D413" s="262"/>
      <c r="E413" s="264"/>
      <c r="F413" s="265"/>
      <c r="G413" s="265"/>
      <c r="H413" s="266"/>
      <c r="I413" s="264"/>
      <c r="J413" s="149"/>
      <c r="K413" s="132"/>
      <c r="L413" s="297"/>
      <c r="M413" s="185"/>
      <c r="N413" s="169"/>
      <c r="O413" s="169"/>
      <c r="P413" s="169"/>
      <c r="Q413" s="303"/>
      <c r="R413" s="330"/>
      <c r="S413" s="331"/>
      <c r="T413" s="80"/>
      <c r="U413" s="143"/>
      <c r="V413" s="71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</row>
    <row r="414" spans="1:34" ht="18.600000000000001" hidden="1" customHeight="1" x14ac:dyDescent="0.45">
      <c r="A414" s="221">
        <f t="shared" si="7"/>
        <v>412</v>
      </c>
      <c r="B414" s="165" t="s">
        <v>628</v>
      </c>
      <c r="C414" s="163">
        <v>3</v>
      </c>
      <c r="D414" s="262"/>
      <c r="E414" s="264"/>
      <c r="F414" s="265"/>
      <c r="G414" s="265"/>
      <c r="H414" s="266"/>
      <c r="I414" s="264"/>
      <c r="J414" s="149"/>
      <c r="K414" s="132"/>
      <c r="L414" s="297"/>
      <c r="M414" s="185"/>
      <c r="N414" s="169"/>
      <c r="O414" s="169"/>
      <c r="P414" s="143"/>
      <c r="Q414" s="303"/>
      <c r="R414" s="330"/>
      <c r="S414" s="331"/>
      <c r="T414" s="80"/>
      <c r="U414" s="143"/>
      <c r="V414" s="71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</row>
    <row r="415" spans="1:34" ht="18.600000000000001" hidden="1" customHeight="1" x14ac:dyDescent="0.45">
      <c r="A415" s="221">
        <f t="shared" si="7"/>
        <v>413</v>
      </c>
      <c r="B415" s="165" t="s">
        <v>628</v>
      </c>
      <c r="C415" s="163">
        <v>4</v>
      </c>
      <c r="D415" s="263"/>
      <c r="E415" s="264"/>
      <c r="F415" s="265"/>
      <c r="G415" s="265"/>
      <c r="H415" s="266"/>
      <c r="I415" s="264"/>
      <c r="J415" s="149"/>
      <c r="K415" s="132"/>
      <c r="L415" s="297"/>
      <c r="M415" s="13"/>
      <c r="N415" s="13"/>
      <c r="O415" s="13"/>
      <c r="P415" s="13"/>
      <c r="Q415" s="305"/>
      <c r="R415" s="330"/>
      <c r="S415" s="331"/>
      <c r="T415" s="308"/>
      <c r="U415" s="13"/>
      <c r="V415" s="164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21">
        <f t="shared" si="7"/>
        <v>414</v>
      </c>
      <c r="B416" s="165" t="s">
        <v>628</v>
      </c>
      <c r="C416" s="163">
        <v>5</v>
      </c>
      <c r="D416" s="263"/>
      <c r="E416" s="264"/>
      <c r="F416" s="265"/>
      <c r="G416" s="265"/>
      <c r="H416" s="266"/>
      <c r="I416" s="264"/>
      <c r="J416" s="149"/>
      <c r="K416" s="132"/>
      <c r="L416" s="297"/>
      <c r="M416" s="13"/>
      <c r="N416" s="169"/>
      <c r="O416" s="185"/>
      <c r="P416" s="13"/>
      <c r="Q416" s="305"/>
      <c r="R416" s="330"/>
      <c r="S416" s="331"/>
      <c r="T416" s="308"/>
      <c r="U416" s="13"/>
      <c r="V416" s="164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21">
        <f t="shared" si="7"/>
        <v>415</v>
      </c>
      <c r="B417" s="165" t="s">
        <v>628</v>
      </c>
      <c r="C417" s="163">
        <v>6</v>
      </c>
      <c r="D417" s="263"/>
      <c r="E417" s="264"/>
      <c r="F417" s="265"/>
      <c r="G417" s="265"/>
      <c r="H417" s="266"/>
      <c r="I417" s="264"/>
      <c r="J417" s="149"/>
      <c r="K417" s="132"/>
      <c r="L417" s="297"/>
      <c r="M417" s="13"/>
      <c r="N417" s="13"/>
      <c r="O417" s="13"/>
      <c r="P417" s="13"/>
      <c r="Q417" s="305"/>
      <c r="R417" s="330"/>
      <c r="S417" s="331"/>
      <c r="T417" s="308"/>
      <c r="U417" s="13"/>
      <c r="V417" s="164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21">
        <f t="shared" si="7"/>
        <v>416</v>
      </c>
      <c r="B418" s="165" t="s">
        <v>628</v>
      </c>
      <c r="C418" s="163">
        <v>7</v>
      </c>
      <c r="D418" s="263"/>
      <c r="E418" s="264"/>
      <c r="F418" s="265"/>
      <c r="G418" s="265"/>
      <c r="H418" s="266"/>
      <c r="I418" s="264"/>
      <c r="J418" s="48"/>
      <c r="K418" s="132"/>
      <c r="L418" s="297"/>
      <c r="M418" s="13"/>
      <c r="N418" s="169"/>
      <c r="O418" s="185"/>
      <c r="P418" s="13"/>
      <c r="Q418" s="305"/>
      <c r="R418" s="330"/>
      <c r="S418" s="331"/>
      <c r="T418" s="308"/>
      <c r="U418" s="13"/>
      <c r="V418" s="164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21">
        <f t="shared" si="7"/>
        <v>417</v>
      </c>
      <c r="B419" s="165" t="s">
        <v>628</v>
      </c>
      <c r="C419" s="163">
        <v>8</v>
      </c>
      <c r="D419" s="263"/>
      <c r="E419" s="264"/>
      <c r="F419" s="265"/>
      <c r="G419" s="265"/>
      <c r="H419" s="266"/>
      <c r="I419" s="264"/>
      <c r="J419" s="48"/>
      <c r="K419" s="132"/>
      <c r="L419" s="297"/>
      <c r="M419" s="13"/>
      <c r="N419" s="13"/>
      <c r="O419" s="13"/>
      <c r="P419" s="13"/>
      <c r="Q419" s="305"/>
      <c r="R419" s="330"/>
      <c r="S419" s="331"/>
      <c r="T419" s="308"/>
      <c r="U419" s="13"/>
      <c r="V419" s="164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21">
        <f t="shared" si="7"/>
        <v>418</v>
      </c>
      <c r="B420" s="165" t="s">
        <v>628</v>
      </c>
      <c r="C420" s="163">
        <v>9</v>
      </c>
      <c r="D420" s="263"/>
      <c r="E420" s="264"/>
      <c r="F420" s="265"/>
      <c r="G420" s="265"/>
      <c r="H420" s="266"/>
      <c r="I420" s="264"/>
      <c r="J420" s="149"/>
      <c r="K420" s="132"/>
      <c r="L420" s="297"/>
      <c r="M420" s="13"/>
      <c r="N420" s="13"/>
      <c r="O420" s="13"/>
      <c r="P420" s="13"/>
      <c r="Q420" s="305"/>
      <c r="R420" s="330"/>
      <c r="S420" s="331"/>
      <c r="T420" s="308"/>
      <c r="U420" s="13"/>
      <c r="V420" s="164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21">
        <f t="shared" si="7"/>
        <v>419</v>
      </c>
      <c r="B421" s="165" t="s">
        <v>628</v>
      </c>
      <c r="C421" s="163">
        <v>10</v>
      </c>
      <c r="D421" s="263"/>
      <c r="E421" s="264"/>
      <c r="F421" s="265"/>
      <c r="G421" s="265"/>
      <c r="H421" s="266"/>
      <c r="I421" s="264"/>
      <c r="J421" s="149"/>
      <c r="K421" s="132"/>
      <c r="L421" s="297"/>
      <c r="M421" s="13"/>
      <c r="N421" s="13"/>
      <c r="O421" s="13"/>
      <c r="P421" s="13"/>
      <c r="Q421" s="305"/>
      <c r="R421" s="330"/>
      <c r="S421" s="331"/>
      <c r="T421" s="308"/>
      <c r="U421" s="13"/>
      <c r="V421" s="164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21">
        <f t="shared" si="7"/>
        <v>420</v>
      </c>
      <c r="B422" s="165" t="s">
        <v>628</v>
      </c>
      <c r="C422" s="163">
        <v>11</v>
      </c>
      <c r="D422" s="263"/>
      <c r="E422" s="264"/>
      <c r="F422" s="265"/>
      <c r="G422" s="265"/>
      <c r="H422" s="266"/>
      <c r="I422" s="264"/>
      <c r="J422" s="149"/>
      <c r="K422" s="132"/>
      <c r="L422" s="297"/>
      <c r="M422" s="13"/>
      <c r="N422" s="13"/>
      <c r="O422" s="13"/>
      <c r="P422" s="13"/>
      <c r="Q422" s="305"/>
      <c r="R422" s="330"/>
      <c r="S422" s="331"/>
      <c r="T422" s="308"/>
      <c r="U422" s="13"/>
      <c r="V422" s="164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21">
        <f t="shared" si="7"/>
        <v>421</v>
      </c>
      <c r="B423" s="165" t="s">
        <v>628</v>
      </c>
      <c r="C423" s="163">
        <v>12</v>
      </c>
      <c r="D423" s="263"/>
      <c r="E423" s="264"/>
      <c r="F423" s="265"/>
      <c r="G423" s="265"/>
      <c r="H423" s="266"/>
      <c r="I423" s="264"/>
      <c r="J423" s="149"/>
      <c r="K423" s="132"/>
      <c r="L423" s="297"/>
      <c r="M423" s="13"/>
      <c r="N423" s="13"/>
      <c r="O423" s="13"/>
      <c r="P423" s="13"/>
      <c r="Q423" s="305"/>
      <c r="R423" s="330"/>
      <c r="S423" s="331"/>
      <c r="T423" s="308"/>
      <c r="U423" s="13"/>
      <c r="V423" s="164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21">
        <f t="shared" si="7"/>
        <v>422</v>
      </c>
      <c r="B424" s="165" t="s">
        <v>628</v>
      </c>
      <c r="C424" s="163">
        <v>13</v>
      </c>
      <c r="D424" s="263"/>
      <c r="E424" s="264"/>
      <c r="F424" s="265"/>
      <c r="G424" s="265"/>
      <c r="H424" s="266"/>
      <c r="I424" s="264"/>
      <c r="J424" s="149"/>
      <c r="K424" s="132"/>
      <c r="L424" s="297"/>
      <c r="M424" s="13"/>
      <c r="N424" s="13"/>
      <c r="O424" s="13"/>
      <c r="P424" s="13"/>
      <c r="Q424" s="305"/>
      <c r="R424" s="330"/>
      <c r="S424" s="331"/>
      <c r="T424" s="308"/>
      <c r="U424" s="13"/>
      <c r="V424" s="164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21">
        <f t="shared" si="7"/>
        <v>423</v>
      </c>
      <c r="B425" s="165" t="s">
        <v>628</v>
      </c>
      <c r="C425" s="163">
        <v>14</v>
      </c>
      <c r="D425" s="263"/>
      <c r="E425" s="264"/>
      <c r="F425" s="265"/>
      <c r="G425" s="265"/>
      <c r="H425" s="266"/>
      <c r="I425" s="264"/>
      <c r="J425" s="149"/>
      <c r="K425" s="132"/>
      <c r="L425" s="297"/>
      <c r="M425" s="13"/>
      <c r="N425" s="169"/>
      <c r="O425" s="185"/>
      <c r="P425" s="13"/>
      <c r="Q425" s="305"/>
      <c r="R425" s="330"/>
      <c r="S425" s="331"/>
      <c r="T425" s="308"/>
      <c r="U425" s="13"/>
      <c r="V425" s="164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21">
        <f t="shared" si="7"/>
        <v>424</v>
      </c>
      <c r="B426" s="165" t="s">
        <v>628</v>
      </c>
      <c r="C426" s="163">
        <v>15</v>
      </c>
      <c r="D426" s="263"/>
      <c r="E426" s="264"/>
      <c r="F426" s="265"/>
      <c r="G426" s="265"/>
      <c r="H426" s="266"/>
      <c r="I426" s="264"/>
      <c r="J426" s="149"/>
      <c r="K426" s="132"/>
      <c r="L426" s="297"/>
      <c r="M426" s="13"/>
      <c r="N426" s="169"/>
      <c r="O426" s="169"/>
      <c r="P426" s="13"/>
      <c r="Q426" s="305"/>
      <c r="R426" s="330"/>
      <c r="S426" s="331"/>
      <c r="T426" s="308"/>
      <c r="U426" s="13"/>
      <c r="V426" s="164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21">
        <f t="shared" si="7"/>
        <v>425</v>
      </c>
      <c r="B427" s="165" t="s">
        <v>628</v>
      </c>
      <c r="C427" s="163">
        <v>16</v>
      </c>
      <c r="D427" s="263"/>
      <c r="E427" s="264"/>
      <c r="F427" s="265"/>
      <c r="G427" s="265"/>
      <c r="H427" s="266"/>
      <c r="I427" s="264"/>
      <c r="J427" s="48"/>
      <c r="K427" s="132"/>
      <c r="L427" s="329"/>
      <c r="M427" s="13"/>
      <c r="N427" s="169"/>
      <c r="O427" s="169"/>
      <c r="P427" s="169"/>
      <c r="Q427" s="305"/>
      <c r="R427" s="332"/>
      <c r="S427" s="277"/>
      <c r="T427" s="308"/>
      <c r="U427" s="13"/>
      <c r="V427" s="164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21">
        <f t="shared" si="7"/>
        <v>426</v>
      </c>
      <c r="B428" s="165" t="s">
        <v>628</v>
      </c>
      <c r="C428" s="163">
        <v>17</v>
      </c>
      <c r="D428" s="263"/>
      <c r="E428" s="264"/>
      <c r="F428" s="265"/>
      <c r="G428" s="265"/>
      <c r="H428" s="266"/>
      <c r="I428" s="264"/>
      <c r="J428" s="149"/>
      <c r="K428" s="132"/>
      <c r="L428" s="297"/>
      <c r="M428" s="13"/>
      <c r="N428" s="169"/>
      <c r="O428" s="185"/>
      <c r="P428" s="13"/>
      <c r="Q428" s="305"/>
      <c r="R428" s="330"/>
      <c r="S428" s="331"/>
      <c r="T428" s="308"/>
      <c r="U428" s="13"/>
      <c r="V428" s="164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21">
        <f t="shared" si="7"/>
        <v>427</v>
      </c>
      <c r="B429" s="165" t="s">
        <v>628</v>
      </c>
      <c r="C429" s="163">
        <v>18</v>
      </c>
      <c r="D429" s="263"/>
      <c r="E429" s="264"/>
      <c r="F429" s="265"/>
      <c r="G429" s="265"/>
      <c r="H429" s="266"/>
      <c r="I429" s="264"/>
      <c r="J429" s="149"/>
      <c r="K429" s="132"/>
      <c r="L429" s="297"/>
      <c r="M429" s="13"/>
      <c r="N429" s="13"/>
      <c r="O429" s="13"/>
      <c r="P429" s="13"/>
      <c r="Q429" s="305"/>
      <c r="R429" s="330"/>
      <c r="S429" s="331"/>
      <c r="T429" s="308"/>
      <c r="U429" s="13"/>
      <c r="V429" s="164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21">
        <f t="shared" si="7"/>
        <v>428</v>
      </c>
      <c r="B430" s="165" t="s">
        <v>628</v>
      </c>
      <c r="C430" s="163">
        <v>19</v>
      </c>
      <c r="D430" s="263"/>
      <c r="E430" s="264"/>
      <c r="F430" s="265"/>
      <c r="G430" s="265"/>
      <c r="H430" s="266"/>
      <c r="I430" s="264"/>
      <c r="J430" s="48"/>
      <c r="K430" s="132"/>
      <c r="L430" s="297"/>
      <c r="M430" s="13"/>
      <c r="N430" s="169"/>
      <c r="O430" s="185"/>
      <c r="P430" s="13"/>
      <c r="Q430" s="305"/>
      <c r="R430" s="330"/>
      <c r="S430" s="331"/>
      <c r="T430" s="308"/>
      <c r="U430" s="13"/>
      <c r="V430" s="164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21">
        <f t="shared" si="7"/>
        <v>429</v>
      </c>
      <c r="B431" s="165" t="s">
        <v>628</v>
      </c>
      <c r="C431" s="163">
        <v>20</v>
      </c>
      <c r="D431" s="263"/>
      <c r="E431" s="264"/>
      <c r="F431" s="265"/>
      <c r="G431" s="265"/>
      <c r="H431" s="266"/>
      <c r="I431" s="264"/>
      <c r="J431" s="149"/>
      <c r="K431" s="132"/>
      <c r="L431" s="297"/>
      <c r="M431" s="13"/>
      <c r="N431" s="169"/>
      <c r="O431" s="169"/>
      <c r="P431" s="13"/>
      <c r="Q431" s="305"/>
      <c r="R431" s="330"/>
      <c r="S431" s="331"/>
      <c r="T431" s="308"/>
      <c r="U431" s="13"/>
      <c r="V431" s="164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21">
        <f t="shared" si="7"/>
        <v>430</v>
      </c>
      <c r="B432" s="165" t="s">
        <v>628</v>
      </c>
      <c r="C432" s="163">
        <v>21</v>
      </c>
      <c r="D432" s="263"/>
      <c r="E432" s="264"/>
      <c r="F432" s="265"/>
      <c r="G432" s="265"/>
      <c r="H432" s="266"/>
      <c r="I432" s="264"/>
      <c r="J432" s="48"/>
      <c r="K432" s="132"/>
      <c r="L432" s="297"/>
      <c r="M432" s="13"/>
      <c r="N432" s="13"/>
      <c r="O432" s="185"/>
      <c r="P432" s="13"/>
      <c r="Q432" s="305"/>
      <c r="R432" s="330"/>
      <c r="S432" s="331"/>
      <c r="T432" s="308"/>
      <c r="U432" s="13"/>
      <c r="V432" s="164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21">
        <f t="shared" si="7"/>
        <v>431</v>
      </c>
      <c r="B433" s="165" t="s">
        <v>628</v>
      </c>
      <c r="C433" s="163">
        <v>22</v>
      </c>
      <c r="D433" s="263"/>
      <c r="E433" s="264"/>
      <c r="F433" s="265"/>
      <c r="G433" s="265"/>
      <c r="H433" s="266"/>
      <c r="I433" s="264"/>
      <c r="J433" s="48"/>
      <c r="K433" s="132"/>
      <c r="L433" s="297"/>
      <c r="M433" s="13"/>
      <c r="N433" s="13"/>
      <c r="O433" s="185"/>
      <c r="P433" s="185"/>
      <c r="Q433" s="305"/>
      <c r="R433" s="330"/>
      <c r="S433" s="331"/>
      <c r="T433" s="308"/>
      <c r="U433" s="13"/>
      <c r="V433" s="164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21">
        <f t="shared" si="7"/>
        <v>432</v>
      </c>
      <c r="B434" s="165" t="s">
        <v>628</v>
      </c>
      <c r="C434" s="163">
        <v>23</v>
      </c>
      <c r="D434" s="263"/>
      <c r="E434" s="264"/>
      <c r="F434" s="265"/>
      <c r="G434" s="265"/>
      <c r="H434" s="266"/>
      <c r="I434" s="264"/>
      <c r="J434" s="48"/>
      <c r="K434" s="132"/>
      <c r="L434" s="297"/>
      <c r="M434" s="13"/>
      <c r="N434" s="13"/>
      <c r="O434" s="185"/>
      <c r="P434" s="185"/>
      <c r="Q434" s="305"/>
      <c r="R434" s="330"/>
      <c r="S434" s="331"/>
      <c r="T434" s="308"/>
      <c r="U434" s="13"/>
      <c r="V434" s="164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21">
        <f t="shared" si="7"/>
        <v>433</v>
      </c>
      <c r="B435" s="165" t="s">
        <v>628</v>
      </c>
      <c r="C435" s="163">
        <v>24</v>
      </c>
      <c r="D435" s="263"/>
      <c r="E435" s="264"/>
      <c r="F435" s="265"/>
      <c r="G435" s="265"/>
      <c r="H435" s="266"/>
      <c r="I435" s="264"/>
      <c r="J435" s="48"/>
      <c r="K435" s="132"/>
      <c r="L435" s="297"/>
      <c r="M435" s="13"/>
      <c r="N435" s="13"/>
      <c r="O435" s="185"/>
      <c r="P435" s="185"/>
      <c r="Q435" s="305"/>
      <c r="R435" s="330"/>
      <c r="S435" s="331"/>
      <c r="T435" s="308"/>
      <c r="U435" s="13"/>
      <c r="V435" s="164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  <row r="436" spans="1:34" ht="18.600000000000001" hidden="1" customHeight="1" x14ac:dyDescent="0.45">
      <c r="A436" s="221">
        <f t="shared" si="7"/>
        <v>434</v>
      </c>
      <c r="B436" s="165" t="s">
        <v>628</v>
      </c>
      <c r="C436" s="163">
        <v>25</v>
      </c>
      <c r="D436" s="263"/>
      <c r="E436" s="264"/>
      <c r="F436" s="265"/>
      <c r="G436" s="265"/>
      <c r="H436" s="266"/>
      <c r="I436" s="264"/>
      <c r="J436" s="149"/>
      <c r="K436" s="132"/>
      <c r="L436" s="297"/>
      <c r="M436" s="13"/>
      <c r="N436" s="169"/>
      <c r="O436" s="185"/>
      <c r="P436" s="13"/>
      <c r="Q436" s="305"/>
      <c r="R436" s="330"/>
      <c r="S436" s="331"/>
      <c r="T436" s="308"/>
      <c r="U436" s="13"/>
      <c r="V436" s="164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</row>
    <row r="437" spans="1:34" ht="18.600000000000001" hidden="1" customHeight="1" x14ac:dyDescent="0.45">
      <c r="A437" s="221">
        <f t="shared" si="7"/>
        <v>435</v>
      </c>
      <c r="B437" s="165" t="s">
        <v>628</v>
      </c>
      <c r="C437" s="163">
        <v>26</v>
      </c>
      <c r="D437" s="263"/>
      <c r="E437" s="264"/>
      <c r="F437" s="265"/>
      <c r="G437" s="265"/>
      <c r="H437" s="266"/>
      <c r="I437" s="264"/>
      <c r="J437" s="149"/>
      <c r="K437" s="132"/>
      <c r="L437" s="297"/>
      <c r="M437" s="13"/>
      <c r="N437" s="13"/>
      <c r="O437" s="185"/>
      <c r="P437" s="13"/>
      <c r="Q437" s="305"/>
      <c r="R437" s="330"/>
      <c r="S437" s="331"/>
      <c r="T437" s="308"/>
      <c r="U437" s="13"/>
      <c r="V437" s="164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</row>
    <row r="438" spans="1:34" ht="18.600000000000001" hidden="1" customHeight="1" x14ac:dyDescent="0.45">
      <c r="A438" s="221">
        <f t="shared" si="7"/>
        <v>436</v>
      </c>
      <c r="B438" s="165" t="s">
        <v>628</v>
      </c>
      <c r="C438" s="163">
        <v>27</v>
      </c>
      <c r="D438" s="263"/>
      <c r="E438" s="264"/>
      <c r="F438" s="265"/>
      <c r="G438" s="265"/>
      <c r="H438" s="266"/>
      <c r="I438" s="264"/>
      <c r="J438" s="48"/>
      <c r="K438" s="132"/>
      <c r="L438" s="297"/>
      <c r="M438" s="13"/>
      <c r="N438" s="13"/>
      <c r="O438" s="185"/>
      <c r="P438" s="13"/>
      <c r="Q438" s="305"/>
      <c r="R438" s="330"/>
      <c r="S438" s="331"/>
      <c r="T438" s="308"/>
      <c r="U438" s="13"/>
      <c r="V438" s="164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</row>
    <row r="439" spans="1:34" ht="18.600000000000001" hidden="1" customHeight="1" x14ac:dyDescent="0.45">
      <c r="A439" s="221">
        <f t="shared" si="7"/>
        <v>437</v>
      </c>
      <c r="B439" s="165" t="s">
        <v>628</v>
      </c>
      <c r="C439" s="163">
        <v>28</v>
      </c>
      <c r="D439" s="263"/>
      <c r="E439" s="264"/>
      <c r="F439" s="265"/>
      <c r="G439" s="265"/>
      <c r="H439" s="266"/>
      <c r="I439" s="264"/>
      <c r="J439" s="149"/>
      <c r="K439" s="132"/>
      <c r="L439" s="297"/>
      <c r="M439" s="13"/>
      <c r="N439" s="169"/>
      <c r="O439" s="169"/>
      <c r="P439" s="13"/>
      <c r="Q439" s="305"/>
      <c r="R439" s="330"/>
      <c r="S439" s="331"/>
      <c r="T439" s="308"/>
      <c r="U439" s="13"/>
      <c r="V439" s="164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</row>
    <row r="440" spans="1:34" ht="18.600000000000001" hidden="1" customHeight="1" x14ac:dyDescent="0.45">
      <c r="A440" s="221">
        <f t="shared" si="7"/>
        <v>438</v>
      </c>
      <c r="B440" s="165" t="s">
        <v>628</v>
      </c>
      <c r="C440" s="163">
        <v>29</v>
      </c>
      <c r="D440" s="263"/>
      <c r="E440" s="264"/>
      <c r="F440" s="265"/>
      <c r="G440" s="265"/>
      <c r="H440" s="266"/>
      <c r="I440" s="264"/>
      <c r="J440" s="48"/>
      <c r="K440" s="132"/>
      <c r="L440" s="297"/>
      <c r="M440" s="13"/>
      <c r="N440" s="169"/>
      <c r="O440" s="169"/>
      <c r="P440" s="13"/>
      <c r="Q440" s="305"/>
      <c r="R440" s="330"/>
      <c r="S440" s="331"/>
      <c r="T440" s="308"/>
      <c r="U440" s="13"/>
      <c r="V440" s="164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</row>
    <row r="441" spans="1:34" ht="18.600000000000001" hidden="1" customHeight="1" x14ac:dyDescent="0.45">
      <c r="A441" s="221">
        <f t="shared" si="7"/>
        <v>439</v>
      </c>
      <c r="B441" s="165" t="s">
        <v>628</v>
      </c>
      <c r="C441" s="163">
        <v>30</v>
      </c>
      <c r="D441" s="263"/>
      <c r="E441" s="264"/>
      <c r="F441" s="265"/>
      <c r="G441" s="265"/>
      <c r="H441" s="266"/>
      <c r="I441" s="264"/>
      <c r="J441" s="48"/>
      <c r="K441" s="132"/>
      <c r="L441" s="297"/>
      <c r="M441" s="13"/>
      <c r="N441" s="169"/>
      <c r="O441" s="169"/>
      <c r="P441" s="13"/>
      <c r="Q441" s="305"/>
      <c r="R441" s="330"/>
      <c r="S441" s="331"/>
      <c r="T441" s="308"/>
      <c r="U441" s="13"/>
      <c r="V441" s="164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</row>
    <row r="442" spans="1:34" ht="18.600000000000001" hidden="1" customHeight="1" x14ac:dyDescent="0.45">
      <c r="A442" s="221">
        <f t="shared" ref="A442:A444" si="8">SUM(A342+100)</f>
        <v>440</v>
      </c>
      <c r="B442" s="165" t="s">
        <v>628</v>
      </c>
      <c r="C442" s="163">
        <v>31</v>
      </c>
      <c r="D442" s="263"/>
      <c r="E442" s="264"/>
      <c r="F442" s="265"/>
      <c r="G442" s="265"/>
      <c r="H442" s="266"/>
      <c r="I442" s="264"/>
      <c r="J442" s="149"/>
      <c r="K442" s="132"/>
      <c r="L442" s="297"/>
      <c r="M442" s="13"/>
      <c r="N442" s="169"/>
      <c r="O442" s="169"/>
      <c r="P442" s="13"/>
      <c r="Q442" s="305"/>
      <c r="R442" s="330"/>
      <c r="S442" s="331"/>
      <c r="T442" s="308"/>
      <c r="U442" s="13"/>
      <c r="V442" s="164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</row>
    <row r="443" spans="1:34" ht="18.600000000000001" hidden="1" customHeight="1" x14ac:dyDescent="0.45">
      <c r="A443" s="221">
        <f t="shared" si="8"/>
        <v>441</v>
      </c>
      <c r="B443" s="165" t="s">
        <v>628</v>
      </c>
      <c r="C443" s="163">
        <v>32</v>
      </c>
      <c r="D443" s="263"/>
      <c r="E443" s="264"/>
      <c r="F443" s="265"/>
      <c r="G443" s="265"/>
      <c r="H443" s="266"/>
      <c r="I443" s="264"/>
      <c r="J443" s="48"/>
      <c r="K443" s="132"/>
      <c r="L443" s="297"/>
      <c r="M443" s="13"/>
      <c r="N443" s="13"/>
      <c r="O443" s="185"/>
      <c r="P443" s="13"/>
      <c r="Q443" s="305"/>
      <c r="R443" s="330"/>
      <c r="S443" s="331"/>
      <c r="T443" s="308"/>
      <c r="U443" s="13"/>
      <c r="V443" s="164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</row>
    <row r="444" spans="1:34" ht="18.600000000000001" hidden="1" customHeight="1" x14ac:dyDescent="0.45">
      <c r="A444" s="221">
        <f t="shared" si="8"/>
        <v>442</v>
      </c>
      <c r="B444" s="165" t="s">
        <v>628</v>
      </c>
      <c r="C444" s="163">
        <v>33</v>
      </c>
      <c r="D444" s="263"/>
      <c r="E444" s="264"/>
      <c r="F444" s="265"/>
      <c r="G444" s="265"/>
      <c r="H444" s="266"/>
      <c r="I444" s="264"/>
      <c r="J444" s="48"/>
      <c r="K444" s="132"/>
      <c r="L444" s="297"/>
      <c r="M444" s="13"/>
      <c r="N444" s="169"/>
      <c r="O444" s="169"/>
      <c r="P444" s="13"/>
      <c r="Q444" s="305"/>
      <c r="R444" s="330"/>
      <c r="S444" s="331"/>
      <c r="T444" s="308"/>
      <c r="U444" s="13"/>
      <c r="V444" s="164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</row>
    <row r="447" spans="1:34" x14ac:dyDescent="0.45">
      <c r="I447" s="322"/>
    </row>
  </sheetData>
  <autoFilter ref="A1:AH444" xr:uid="{5004BC16-D0F5-486D-8076-F8F30F8C4B74}">
    <filterColumn colId="1">
      <filters>
        <filter val="サンデー"/>
        <filter val="社台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J444"/>
  <sheetViews>
    <sheetView zoomScale="80" zoomScaleNormal="80" workbookViewId="0">
      <pane xSplit="6" ySplit="1" topLeftCell="G137" activePane="bottomRight" state="frozen"/>
      <selection pane="topRight" activeCell="H1" sqref="H1"/>
      <selection pane="bottomLeft" activeCell="A2" sqref="A2"/>
      <selection pane="bottomRight" activeCell="Q403" sqref="B149:Q403"/>
    </sheetView>
  </sheetViews>
  <sheetFormatPr defaultRowHeight="18" x14ac:dyDescent="0.45"/>
  <cols>
    <col min="1" max="1" width="5.296875" style="222" customWidth="1"/>
    <col min="2" max="2" width="10.296875" style="23" customWidth="1"/>
    <col min="3" max="3" width="6.19921875" style="106" hidden="1" customWidth="1"/>
    <col min="4" max="4" width="6.19921875" style="111" hidden="1" customWidth="1"/>
    <col min="5" max="5" width="19.296875" style="23" customWidth="1"/>
    <col min="6" max="6" width="33" style="79" hidden="1" customWidth="1"/>
    <col min="7" max="7" width="5.796875" style="15" customWidth="1"/>
    <col min="8" max="8" width="8.796875" style="15" hidden="1" customWidth="1"/>
    <col min="9" max="9" width="13.796875" style="111" hidden="1" customWidth="1"/>
    <col min="10" max="10" width="23" style="23" customWidth="1"/>
    <col min="11" max="11" width="9.3984375" style="49" customWidth="1"/>
    <col min="12" max="12" width="13.796875" style="78" customWidth="1"/>
    <col min="13" max="13" width="11.796875" style="160" customWidth="1"/>
    <col min="14" max="17" width="10" style="15" customWidth="1"/>
    <col min="18" max="18" width="11" style="15" customWidth="1"/>
    <col min="19" max="19" width="10" style="319" customWidth="1"/>
    <col min="20" max="20" width="10" style="320" customWidth="1"/>
    <col min="21" max="21" width="17.59765625" style="79" customWidth="1"/>
    <col min="22" max="22" width="10" style="15" hidden="1" customWidth="1"/>
    <col min="23" max="24" width="10" style="78" customWidth="1"/>
    <col min="25" max="25" width="8.796875" style="106" customWidth="1"/>
    <col min="26" max="35" width="8.796875" customWidth="1"/>
    <col min="36" max="36" width="17.3984375" customWidth="1"/>
  </cols>
  <sheetData>
    <row r="1" spans="1:36" s="3" customFormat="1" ht="36" x14ac:dyDescent="0.45">
      <c r="A1" s="6" t="s">
        <v>0</v>
      </c>
      <c r="B1" s="9" t="s">
        <v>630</v>
      </c>
      <c r="C1" s="2" t="s">
        <v>1</v>
      </c>
      <c r="D1" s="9" t="s">
        <v>4096</v>
      </c>
      <c r="E1" s="9" t="s">
        <v>848</v>
      </c>
      <c r="F1" s="76" t="s">
        <v>2716</v>
      </c>
      <c r="G1" s="9" t="s">
        <v>4</v>
      </c>
      <c r="H1" s="9" t="s">
        <v>5</v>
      </c>
      <c r="I1" s="2" t="s">
        <v>1368</v>
      </c>
      <c r="J1" s="9" t="s">
        <v>2214</v>
      </c>
      <c r="K1" s="298" t="s">
        <v>148</v>
      </c>
      <c r="L1" s="300" t="s">
        <v>7</v>
      </c>
      <c r="M1" s="301" t="s">
        <v>1369</v>
      </c>
      <c r="N1" s="251" t="s">
        <v>1727</v>
      </c>
      <c r="O1" s="8" t="s">
        <v>636</v>
      </c>
      <c r="P1" s="8" t="s">
        <v>637</v>
      </c>
      <c r="Q1" s="8" t="s">
        <v>635</v>
      </c>
      <c r="R1" s="302" t="s">
        <v>634</v>
      </c>
      <c r="S1" s="317" t="s">
        <v>3570</v>
      </c>
      <c r="T1" s="318" t="s">
        <v>3571</v>
      </c>
      <c r="U1" s="306" t="s">
        <v>1243</v>
      </c>
      <c r="V1" s="9" t="s">
        <v>664</v>
      </c>
      <c r="W1" s="76" t="s">
        <v>665</v>
      </c>
      <c r="X1" s="76" t="s">
        <v>4104</v>
      </c>
      <c r="Y1" s="2" t="s">
        <v>3391</v>
      </c>
      <c r="Z1" s="9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</row>
    <row r="2" spans="1:36" hidden="1" x14ac:dyDescent="0.45">
      <c r="A2" s="216">
        <v>1</v>
      </c>
      <c r="B2" s="31" t="s">
        <v>631</v>
      </c>
      <c r="C2" s="20">
        <v>1</v>
      </c>
      <c r="D2" s="95"/>
      <c r="E2" s="31"/>
      <c r="F2" s="198" t="s">
        <v>2570</v>
      </c>
      <c r="G2" s="107" t="s">
        <v>150</v>
      </c>
      <c r="H2" s="107" t="s">
        <v>1227</v>
      </c>
      <c r="I2" s="109" t="s">
        <v>2645</v>
      </c>
      <c r="J2" s="200" t="s">
        <v>224</v>
      </c>
      <c r="K2" s="22" t="s">
        <v>625</v>
      </c>
      <c r="L2" s="299" t="s">
        <v>286</v>
      </c>
      <c r="M2" s="296">
        <v>8000</v>
      </c>
      <c r="N2" s="137"/>
      <c r="O2" s="39" t="s">
        <v>640</v>
      </c>
      <c r="P2" s="39" t="s">
        <v>2875</v>
      </c>
      <c r="Q2" s="39"/>
      <c r="R2" s="37">
        <v>10</v>
      </c>
      <c r="S2" s="311">
        <v>414</v>
      </c>
      <c r="T2" s="312">
        <v>20</v>
      </c>
      <c r="U2" s="80" t="s">
        <v>1008</v>
      </c>
      <c r="V2" s="37"/>
      <c r="W2" s="77" t="s">
        <v>2873</v>
      </c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66"/>
      <c r="AJ2" s="66"/>
    </row>
    <row r="3" spans="1:36" hidden="1" x14ac:dyDescent="0.45">
      <c r="A3" s="216">
        <v>2</v>
      </c>
      <c r="B3" s="31" t="s">
        <v>631</v>
      </c>
      <c r="C3" s="20">
        <v>2</v>
      </c>
      <c r="D3" s="95"/>
      <c r="E3" s="31"/>
      <c r="F3" s="198" t="s">
        <v>2571</v>
      </c>
      <c r="G3" s="107" t="s">
        <v>150</v>
      </c>
      <c r="H3" s="107" t="s">
        <v>1231</v>
      </c>
      <c r="I3" s="109" t="s">
        <v>2646</v>
      </c>
      <c r="J3" s="200" t="s">
        <v>224</v>
      </c>
      <c r="K3" s="22" t="s">
        <v>625</v>
      </c>
      <c r="L3" s="245" t="s">
        <v>274</v>
      </c>
      <c r="M3" s="256">
        <v>8000</v>
      </c>
      <c r="N3" s="137" t="s">
        <v>642</v>
      </c>
      <c r="O3" s="39" t="s">
        <v>641</v>
      </c>
      <c r="P3" s="39" t="s">
        <v>639</v>
      </c>
      <c r="Q3" s="1"/>
      <c r="R3" s="46">
        <v>14</v>
      </c>
      <c r="S3" s="268">
        <v>399</v>
      </c>
      <c r="T3" s="227">
        <v>20.5</v>
      </c>
      <c r="U3" s="80" t="s">
        <v>2819</v>
      </c>
      <c r="V3" s="37"/>
      <c r="W3" s="7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66"/>
      <c r="AJ3" s="1"/>
    </row>
    <row r="4" spans="1:36" hidden="1" x14ac:dyDescent="0.45">
      <c r="A4" s="216">
        <v>3</v>
      </c>
      <c r="B4" s="31" t="s">
        <v>631</v>
      </c>
      <c r="C4" s="20">
        <v>3</v>
      </c>
      <c r="D4" s="95"/>
      <c r="E4" s="31"/>
      <c r="F4" s="198" t="s">
        <v>2572</v>
      </c>
      <c r="G4" s="107" t="s">
        <v>151</v>
      </c>
      <c r="H4" s="107" t="s">
        <v>1228</v>
      </c>
      <c r="I4" s="109" t="s">
        <v>2647</v>
      </c>
      <c r="J4" s="200" t="s">
        <v>224</v>
      </c>
      <c r="K4" s="22" t="s">
        <v>625</v>
      </c>
      <c r="L4" s="245" t="s">
        <v>265</v>
      </c>
      <c r="M4" s="256">
        <v>5000</v>
      </c>
      <c r="N4" s="137" t="s">
        <v>642</v>
      </c>
      <c r="O4" s="39" t="s">
        <v>639</v>
      </c>
      <c r="P4" s="39" t="s">
        <v>2875</v>
      </c>
      <c r="Q4" s="1"/>
      <c r="R4" s="37">
        <v>10</v>
      </c>
      <c r="S4" s="268">
        <v>420</v>
      </c>
      <c r="T4" s="227">
        <v>19.7</v>
      </c>
      <c r="U4" s="80" t="s">
        <v>2820</v>
      </c>
      <c r="V4" s="37"/>
      <c r="W4" s="7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66"/>
      <c r="AJ4" s="1"/>
    </row>
    <row r="5" spans="1:36" hidden="1" x14ac:dyDescent="0.45">
      <c r="A5" s="216">
        <v>4</v>
      </c>
      <c r="B5" s="31" t="s">
        <v>631</v>
      </c>
      <c r="C5" s="20">
        <v>4</v>
      </c>
      <c r="D5" s="95"/>
      <c r="E5" s="31"/>
      <c r="F5" s="198" t="s">
        <v>2573</v>
      </c>
      <c r="G5" s="107" t="s">
        <v>151</v>
      </c>
      <c r="H5" s="107" t="s">
        <v>1227</v>
      </c>
      <c r="I5" s="109" t="s">
        <v>2648</v>
      </c>
      <c r="J5" s="200" t="s">
        <v>224</v>
      </c>
      <c r="K5" s="22" t="s">
        <v>625</v>
      </c>
      <c r="L5" s="245" t="s">
        <v>258</v>
      </c>
      <c r="M5" s="256">
        <v>7000</v>
      </c>
      <c r="N5" s="138"/>
      <c r="O5" s="39" t="s">
        <v>639</v>
      </c>
      <c r="P5" s="39" t="s">
        <v>639</v>
      </c>
      <c r="Q5" s="1"/>
      <c r="R5" s="37">
        <v>10</v>
      </c>
      <c r="S5" s="268">
        <v>416</v>
      </c>
      <c r="T5" s="227">
        <v>19</v>
      </c>
      <c r="U5" s="80" t="s">
        <v>2821</v>
      </c>
      <c r="V5" s="37"/>
      <c r="W5" s="77"/>
      <c r="X5" s="77"/>
      <c r="Y5" s="1"/>
      <c r="Z5" s="1"/>
      <c r="AA5" s="1"/>
      <c r="AB5" s="1"/>
      <c r="AC5" s="1"/>
      <c r="AD5" s="1"/>
      <c r="AE5" s="1"/>
      <c r="AF5" s="1"/>
      <c r="AG5" s="1"/>
      <c r="AH5" s="1"/>
      <c r="AI5" s="66"/>
      <c r="AJ5" s="1"/>
    </row>
    <row r="6" spans="1:36" hidden="1" x14ac:dyDescent="0.45">
      <c r="A6" s="216">
        <v>5</v>
      </c>
      <c r="B6" s="31" t="s">
        <v>631</v>
      </c>
      <c r="C6" s="20">
        <v>5</v>
      </c>
      <c r="D6" s="95"/>
      <c r="E6" s="31"/>
      <c r="F6" s="198" t="s">
        <v>2574</v>
      </c>
      <c r="G6" s="107" t="s">
        <v>150</v>
      </c>
      <c r="H6" s="107" t="s">
        <v>1227</v>
      </c>
      <c r="I6" s="109" t="s">
        <v>2649</v>
      </c>
      <c r="J6" s="200" t="s">
        <v>222</v>
      </c>
      <c r="K6" s="22" t="s">
        <v>625</v>
      </c>
      <c r="L6" s="245" t="s">
        <v>269</v>
      </c>
      <c r="M6" s="256">
        <v>6000</v>
      </c>
      <c r="N6" s="137" t="s">
        <v>642</v>
      </c>
      <c r="O6" s="39" t="s">
        <v>677</v>
      </c>
      <c r="P6" s="39" t="s">
        <v>639</v>
      </c>
      <c r="Q6" s="37"/>
      <c r="R6" s="46">
        <v>17</v>
      </c>
      <c r="S6" s="268">
        <v>405</v>
      </c>
      <c r="T6" s="227">
        <v>21</v>
      </c>
      <c r="U6" s="80" t="s">
        <v>2819</v>
      </c>
      <c r="V6" s="37"/>
      <c r="W6" s="7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66"/>
      <c r="AJ6" s="1"/>
    </row>
    <row r="7" spans="1:36" hidden="1" x14ac:dyDescent="0.45">
      <c r="A7" s="216">
        <v>6</v>
      </c>
      <c r="B7" s="31" t="s">
        <v>631</v>
      </c>
      <c r="C7" s="20">
        <v>6</v>
      </c>
      <c r="D7" s="95"/>
      <c r="E7" s="31"/>
      <c r="F7" s="198" t="s">
        <v>2575</v>
      </c>
      <c r="G7" s="107" t="s">
        <v>150</v>
      </c>
      <c r="H7" s="107" t="s">
        <v>1231</v>
      </c>
      <c r="I7" s="109" t="s">
        <v>2650</v>
      </c>
      <c r="J7" s="200" t="s">
        <v>222</v>
      </c>
      <c r="K7" s="22" t="s">
        <v>625</v>
      </c>
      <c r="L7" s="245" t="s">
        <v>284</v>
      </c>
      <c r="M7" s="256">
        <v>4000</v>
      </c>
      <c r="N7" s="137"/>
      <c r="O7" s="39" t="s">
        <v>639</v>
      </c>
      <c r="P7" s="39" t="s">
        <v>639</v>
      </c>
      <c r="Q7" s="37"/>
      <c r="R7" s="37">
        <v>8</v>
      </c>
      <c r="S7" s="124">
        <v>373</v>
      </c>
      <c r="T7" s="227">
        <v>20</v>
      </c>
      <c r="U7" s="80" t="s">
        <v>2822</v>
      </c>
      <c r="V7" s="37"/>
      <c r="W7" s="7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66"/>
      <c r="AJ7" s="1"/>
    </row>
    <row r="8" spans="1:36" hidden="1" x14ac:dyDescent="0.45">
      <c r="A8" s="216">
        <v>7</v>
      </c>
      <c r="B8" s="31" t="s">
        <v>631</v>
      </c>
      <c r="C8" s="20">
        <v>7</v>
      </c>
      <c r="D8" s="95"/>
      <c r="E8" s="31"/>
      <c r="F8" s="198" t="s">
        <v>2576</v>
      </c>
      <c r="G8" s="107" t="s">
        <v>151</v>
      </c>
      <c r="H8" s="107" t="s">
        <v>1227</v>
      </c>
      <c r="I8" s="109" t="s">
        <v>2651</v>
      </c>
      <c r="J8" s="200" t="s">
        <v>222</v>
      </c>
      <c r="K8" s="22" t="s">
        <v>625</v>
      </c>
      <c r="L8" s="245" t="s">
        <v>765</v>
      </c>
      <c r="M8" s="256">
        <v>3000</v>
      </c>
      <c r="N8" s="137" t="s">
        <v>642</v>
      </c>
      <c r="O8" s="39" t="s">
        <v>638</v>
      </c>
      <c r="P8" s="39" t="s">
        <v>638</v>
      </c>
      <c r="Q8" s="37"/>
      <c r="R8" s="46">
        <v>14</v>
      </c>
      <c r="S8" s="268">
        <v>406</v>
      </c>
      <c r="T8" s="227">
        <v>20.399999999999999</v>
      </c>
      <c r="U8" s="80" t="s">
        <v>2821</v>
      </c>
      <c r="V8" s="37"/>
      <c r="W8" s="7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66"/>
      <c r="AJ8" s="1"/>
    </row>
    <row r="9" spans="1:36" hidden="1" x14ac:dyDescent="0.45">
      <c r="A9" s="216">
        <v>8</v>
      </c>
      <c r="B9" s="31" t="s">
        <v>631</v>
      </c>
      <c r="C9" s="20">
        <v>8</v>
      </c>
      <c r="D9" s="95"/>
      <c r="E9" s="31"/>
      <c r="F9" s="198" t="s">
        <v>2903</v>
      </c>
      <c r="G9" s="107" t="s">
        <v>150</v>
      </c>
      <c r="H9" s="107" t="s">
        <v>1227</v>
      </c>
      <c r="I9" s="109" t="s">
        <v>2645</v>
      </c>
      <c r="J9" s="200" t="s">
        <v>225</v>
      </c>
      <c r="K9" s="22" t="s">
        <v>625</v>
      </c>
      <c r="L9" s="245" t="s">
        <v>594</v>
      </c>
      <c r="M9" s="256">
        <v>4000</v>
      </c>
      <c r="N9" s="137" t="s">
        <v>641</v>
      </c>
      <c r="O9" s="39" t="s">
        <v>640</v>
      </c>
      <c r="P9" s="39" t="s">
        <v>639</v>
      </c>
      <c r="Q9" s="39" t="s">
        <v>639</v>
      </c>
      <c r="R9" s="37">
        <v>8</v>
      </c>
      <c r="S9" s="268">
        <v>435</v>
      </c>
      <c r="T9" s="227">
        <v>21</v>
      </c>
      <c r="U9" s="80" t="s">
        <v>2822</v>
      </c>
      <c r="V9" s="37"/>
      <c r="W9" s="77" t="s">
        <v>2904</v>
      </c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66"/>
      <c r="AJ9" s="1"/>
    </row>
    <row r="10" spans="1:36" hidden="1" x14ac:dyDescent="0.45">
      <c r="A10" s="216">
        <v>9</v>
      </c>
      <c r="B10" s="31" t="s">
        <v>631</v>
      </c>
      <c r="C10" s="20">
        <v>9</v>
      </c>
      <c r="D10" s="95"/>
      <c r="E10" s="31"/>
      <c r="F10" s="198" t="s">
        <v>2577</v>
      </c>
      <c r="G10" s="107" t="s">
        <v>150</v>
      </c>
      <c r="H10" s="107" t="s">
        <v>1227</v>
      </c>
      <c r="I10" s="109" t="s">
        <v>2652</v>
      </c>
      <c r="J10" s="200" t="s">
        <v>225</v>
      </c>
      <c r="K10" s="22" t="s">
        <v>625</v>
      </c>
      <c r="L10" s="245" t="s">
        <v>597</v>
      </c>
      <c r="M10" s="256">
        <v>5000</v>
      </c>
      <c r="N10" s="137" t="s">
        <v>642</v>
      </c>
      <c r="O10" s="39" t="s">
        <v>638</v>
      </c>
      <c r="P10" s="39" t="s">
        <v>2875</v>
      </c>
      <c r="Q10" s="39"/>
      <c r="R10" s="46">
        <v>12</v>
      </c>
      <c r="S10" s="268">
        <v>380</v>
      </c>
      <c r="T10" s="227">
        <v>20.5</v>
      </c>
      <c r="U10" s="80" t="s">
        <v>2823</v>
      </c>
      <c r="V10" s="37"/>
      <c r="W10" s="77" t="s">
        <v>2872</v>
      </c>
      <c r="X10" s="7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6"/>
      <c r="AJ10" s="1"/>
    </row>
    <row r="11" spans="1:36" hidden="1" x14ac:dyDescent="0.45">
      <c r="A11" s="216">
        <v>10</v>
      </c>
      <c r="B11" s="31" t="s">
        <v>631</v>
      </c>
      <c r="C11" s="20">
        <v>10</v>
      </c>
      <c r="D11" s="95"/>
      <c r="E11" s="31"/>
      <c r="F11" s="198" t="s">
        <v>2578</v>
      </c>
      <c r="G11" s="107" t="s">
        <v>151</v>
      </c>
      <c r="H11" s="107" t="s">
        <v>1231</v>
      </c>
      <c r="I11" s="109" t="s">
        <v>2653</v>
      </c>
      <c r="J11" s="200" t="s">
        <v>225</v>
      </c>
      <c r="K11" s="22" t="s">
        <v>625</v>
      </c>
      <c r="L11" s="245" t="s">
        <v>257</v>
      </c>
      <c r="M11" s="256">
        <v>3600</v>
      </c>
      <c r="N11" s="137" t="s">
        <v>642</v>
      </c>
      <c r="O11" s="39" t="s">
        <v>638</v>
      </c>
      <c r="P11" s="39" t="s">
        <v>639</v>
      </c>
      <c r="Q11" s="37"/>
      <c r="R11" s="46">
        <v>12</v>
      </c>
      <c r="S11" s="124">
        <v>339</v>
      </c>
      <c r="T11" s="227">
        <v>19</v>
      </c>
      <c r="U11" s="80" t="s">
        <v>2824</v>
      </c>
      <c r="V11" s="37"/>
      <c r="W11" s="7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6"/>
      <c r="AJ11" s="1"/>
    </row>
    <row r="12" spans="1:36" hidden="1" x14ac:dyDescent="0.45">
      <c r="A12" s="216">
        <v>11</v>
      </c>
      <c r="B12" s="31" t="s">
        <v>631</v>
      </c>
      <c r="C12" s="20">
        <v>11</v>
      </c>
      <c r="D12" s="95"/>
      <c r="E12" s="31"/>
      <c r="F12" s="198" t="s">
        <v>2579</v>
      </c>
      <c r="G12" s="107" t="s">
        <v>150</v>
      </c>
      <c r="H12" s="107" t="s">
        <v>1231</v>
      </c>
      <c r="I12" s="109" t="s">
        <v>2654</v>
      </c>
      <c r="J12" s="200" t="s">
        <v>2705</v>
      </c>
      <c r="K12" s="22" t="s">
        <v>625</v>
      </c>
      <c r="L12" s="245" t="s">
        <v>286</v>
      </c>
      <c r="M12" s="256">
        <v>10000</v>
      </c>
      <c r="N12" s="138"/>
      <c r="O12" s="39" t="s">
        <v>639</v>
      </c>
      <c r="P12" s="39" t="s">
        <v>671</v>
      </c>
      <c r="Q12" s="39" t="s">
        <v>639</v>
      </c>
      <c r="R12" s="37">
        <v>11</v>
      </c>
      <c r="S12" s="268">
        <v>403</v>
      </c>
      <c r="T12" s="227">
        <v>20.5</v>
      </c>
      <c r="U12" s="80" t="s">
        <v>2824</v>
      </c>
      <c r="V12" s="37"/>
      <c r="W12" s="77"/>
      <c r="X12" s="77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6"/>
      <c r="AJ12" s="1"/>
    </row>
    <row r="13" spans="1:36" hidden="1" x14ac:dyDescent="0.45">
      <c r="A13" s="216">
        <v>12</v>
      </c>
      <c r="B13" s="31" t="s">
        <v>631</v>
      </c>
      <c r="C13" s="20">
        <v>12</v>
      </c>
      <c r="D13" s="95"/>
      <c r="E13" s="31"/>
      <c r="F13" s="198" t="s">
        <v>2580</v>
      </c>
      <c r="G13" s="107" t="s">
        <v>150</v>
      </c>
      <c r="H13" s="107" t="s">
        <v>1231</v>
      </c>
      <c r="I13" s="109" t="s">
        <v>2655</v>
      </c>
      <c r="J13" s="200" t="s">
        <v>2705</v>
      </c>
      <c r="K13" s="22" t="s">
        <v>625</v>
      </c>
      <c r="L13" s="245" t="s">
        <v>259</v>
      </c>
      <c r="M13" s="256">
        <v>5000</v>
      </c>
      <c r="N13" s="137"/>
      <c r="O13" s="39" t="s">
        <v>639</v>
      </c>
      <c r="P13" s="39" t="s">
        <v>639</v>
      </c>
      <c r="Q13" s="39" t="s">
        <v>639</v>
      </c>
      <c r="R13" s="46">
        <v>17</v>
      </c>
      <c r="S13" s="124">
        <v>361</v>
      </c>
      <c r="T13" s="227">
        <v>19</v>
      </c>
      <c r="U13" s="80" t="s">
        <v>2823</v>
      </c>
      <c r="V13" s="37"/>
      <c r="W13" s="7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6"/>
      <c r="AJ13" s="1"/>
    </row>
    <row r="14" spans="1:36" hidden="1" x14ac:dyDescent="0.45">
      <c r="A14" s="216">
        <v>13</v>
      </c>
      <c r="B14" s="31" t="s">
        <v>631</v>
      </c>
      <c r="C14" s="20">
        <v>13</v>
      </c>
      <c r="D14" s="95"/>
      <c r="E14" s="31"/>
      <c r="F14" s="198" t="s">
        <v>2892</v>
      </c>
      <c r="G14" s="107" t="s">
        <v>151</v>
      </c>
      <c r="H14" s="107" t="s">
        <v>1231</v>
      </c>
      <c r="I14" s="109" t="s">
        <v>2645</v>
      </c>
      <c r="J14" s="200" t="s">
        <v>2705</v>
      </c>
      <c r="K14" s="22" t="s">
        <v>625</v>
      </c>
      <c r="L14" s="245" t="s">
        <v>519</v>
      </c>
      <c r="M14" s="256">
        <v>3200</v>
      </c>
      <c r="N14" s="137"/>
      <c r="O14" s="39" t="s">
        <v>639</v>
      </c>
      <c r="P14" s="39" t="s">
        <v>671</v>
      </c>
      <c r="Q14" s="37"/>
      <c r="R14" s="37">
        <v>10</v>
      </c>
      <c r="S14" s="268">
        <v>432</v>
      </c>
      <c r="T14" s="227">
        <v>20</v>
      </c>
      <c r="U14" s="80" t="s">
        <v>3048</v>
      </c>
      <c r="V14" s="37"/>
      <c r="W14" s="7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6"/>
      <c r="AJ14" s="1"/>
    </row>
    <row r="15" spans="1:36" hidden="1" x14ac:dyDescent="0.45">
      <c r="A15" s="216">
        <v>14</v>
      </c>
      <c r="B15" s="31" t="s">
        <v>631</v>
      </c>
      <c r="C15" s="20">
        <v>14</v>
      </c>
      <c r="D15" s="95"/>
      <c r="E15" s="31"/>
      <c r="F15" s="198" t="s">
        <v>2581</v>
      </c>
      <c r="G15" s="107" t="s">
        <v>151</v>
      </c>
      <c r="H15" s="107" t="s">
        <v>1231</v>
      </c>
      <c r="I15" s="109" t="s">
        <v>2656</v>
      </c>
      <c r="J15" s="200" t="s">
        <v>2705</v>
      </c>
      <c r="K15" s="22" t="s">
        <v>625</v>
      </c>
      <c r="L15" s="245" t="s">
        <v>275</v>
      </c>
      <c r="M15" s="256">
        <v>7000</v>
      </c>
      <c r="N15" s="137"/>
      <c r="O15" s="39" t="s">
        <v>639</v>
      </c>
      <c r="P15" s="39" t="s">
        <v>639</v>
      </c>
      <c r="Q15" s="37"/>
      <c r="R15" s="47">
        <v>9</v>
      </c>
      <c r="S15" s="268">
        <v>392</v>
      </c>
      <c r="T15" s="227">
        <v>19.8</v>
      </c>
      <c r="U15" s="80" t="s">
        <v>2825</v>
      </c>
      <c r="V15" s="37"/>
      <c r="W15" s="77" t="s">
        <v>2870</v>
      </c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6"/>
      <c r="AJ15" s="1"/>
    </row>
    <row r="16" spans="1:36" hidden="1" x14ac:dyDescent="0.45">
      <c r="A16" s="216">
        <v>15</v>
      </c>
      <c r="B16" s="31" t="s">
        <v>631</v>
      </c>
      <c r="C16" s="20">
        <v>15</v>
      </c>
      <c r="D16" s="95"/>
      <c r="E16" s="31"/>
      <c r="F16" s="198" t="s">
        <v>2582</v>
      </c>
      <c r="G16" s="107" t="s">
        <v>151</v>
      </c>
      <c r="H16" s="107" t="s">
        <v>1227</v>
      </c>
      <c r="I16" s="109" t="s">
        <v>2657</v>
      </c>
      <c r="J16" s="200" t="s">
        <v>247</v>
      </c>
      <c r="K16" s="22" t="s">
        <v>625</v>
      </c>
      <c r="L16" s="245" t="s">
        <v>281</v>
      </c>
      <c r="M16" s="256">
        <v>5000</v>
      </c>
      <c r="N16" s="138"/>
      <c r="O16" s="39" t="s">
        <v>640</v>
      </c>
      <c r="P16" s="39" t="s">
        <v>639</v>
      </c>
      <c r="Q16" s="39" t="s">
        <v>639</v>
      </c>
      <c r="R16" s="46">
        <v>16</v>
      </c>
      <c r="S16" s="268">
        <v>408</v>
      </c>
      <c r="T16" s="227">
        <v>19.8</v>
      </c>
      <c r="U16" s="80" t="s">
        <v>2826</v>
      </c>
      <c r="V16" s="37"/>
      <c r="W16" s="223" t="s">
        <v>2906</v>
      </c>
      <c r="X16" s="223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6"/>
      <c r="AJ16" s="1"/>
    </row>
    <row r="17" spans="1:36" hidden="1" x14ac:dyDescent="0.45">
      <c r="A17" s="216">
        <v>16</v>
      </c>
      <c r="B17" s="31" t="s">
        <v>631</v>
      </c>
      <c r="C17" s="20">
        <v>16</v>
      </c>
      <c r="D17" s="95"/>
      <c r="E17" s="31"/>
      <c r="F17" s="198" t="s">
        <v>2583</v>
      </c>
      <c r="G17" s="107" t="s">
        <v>150</v>
      </c>
      <c r="H17" s="107" t="s">
        <v>1227</v>
      </c>
      <c r="I17" s="109" t="s">
        <v>2658</v>
      </c>
      <c r="J17" s="200" t="s">
        <v>229</v>
      </c>
      <c r="K17" s="22" t="s">
        <v>625</v>
      </c>
      <c r="L17" s="245" t="s">
        <v>276</v>
      </c>
      <c r="M17" s="256">
        <v>3200</v>
      </c>
      <c r="N17" s="137" t="s">
        <v>642</v>
      </c>
      <c r="O17" s="39" t="s">
        <v>638</v>
      </c>
      <c r="P17" s="39" t="s">
        <v>638</v>
      </c>
      <c r="Q17" s="37"/>
      <c r="R17" s="37">
        <v>7</v>
      </c>
      <c r="S17" s="124">
        <v>376</v>
      </c>
      <c r="T17" s="227">
        <v>19.5</v>
      </c>
      <c r="U17" s="80" t="s">
        <v>2822</v>
      </c>
      <c r="V17" s="37"/>
      <c r="W17" s="7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6"/>
      <c r="AJ17" s="1"/>
    </row>
    <row r="18" spans="1:36" hidden="1" x14ac:dyDescent="0.45">
      <c r="A18" s="216">
        <v>17</v>
      </c>
      <c r="B18" s="31" t="s">
        <v>631</v>
      </c>
      <c r="C18" s="20">
        <v>17</v>
      </c>
      <c r="D18" s="95"/>
      <c r="E18" s="31"/>
      <c r="F18" s="198" t="s">
        <v>2584</v>
      </c>
      <c r="G18" s="107" t="s">
        <v>151</v>
      </c>
      <c r="H18" s="107" t="s">
        <v>1231</v>
      </c>
      <c r="I18" s="109" t="s">
        <v>2659</v>
      </c>
      <c r="J18" s="200" t="s">
        <v>229</v>
      </c>
      <c r="K18" s="22" t="s">
        <v>625</v>
      </c>
      <c r="L18" s="245" t="s">
        <v>271</v>
      </c>
      <c r="M18" s="256">
        <v>5000</v>
      </c>
      <c r="N18" s="137" t="s">
        <v>642</v>
      </c>
      <c r="O18" s="39" t="s">
        <v>641</v>
      </c>
      <c r="P18" s="39" t="s">
        <v>638</v>
      </c>
      <c r="Q18" s="37"/>
      <c r="R18" s="46">
        <v>17</v>
      </c>
      <c r="S18" s="124">
        <v>360</v>
      </c>
      <c r="T18" s="228">
        <v>18.7</v>
      </c>
      <c r="U18" s="80" t="s">
        <v>2881</v>
      </c>
      <c r="V18" s="37"/>
      <c r="W18" s="77"/>
      <c r="X18" s="7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6"/>
      <c r="AJ18" s="1"/>
    </row>
    <row r="19" spans="1:36" hidden="1" x14ac:dyDescent="0.45">
      <c r="A19" s="216">
        <v>18</v>
      </c>
      <c r="B19" s="31" t="s">
        <v>631</v>
      </c>
      <c r="C19" s="20">
        <v>18</v>
      </c>
      <c r="D19" s="95"/>
      <c r="E19" s="31"/>
      <c r="F19" s="198" t="s">
        <v>2585</v>
      </c>
      <c r="G19" s="107" t="s">
        <v>151</v>
      </c>
      <c r="H19" s="107" t="s">
        <v>1228</v>
      </c>
      <c r="I19" s="109" t="s">
        <v>2660</v>
      </c>
      <c r="J19" s="200" t="s">
        <v>231</v>
      </c>
      <c r="K19" s="22" t="s">
        <v>625</v>
      </c>
      <c r="L19" s="245" t="s">
        <v>264</v>
      </c>
      <c r="M19" s="256">
        <v>6000</v>
      </c>
      <c r="N19" s="138"/>
      <c r="O19" s="39" t="s">
        <v>639</v>
      </c>
      <c r="P19" s="39" t="s">
        <v>639</v>
      </c>
      <c r="Q19" s="1"/>
      <c r="R19" s="37">
        <v>11</v>
      </c>
      <c r="S19" s="268">
        <v>464</v>
      </c>
      <c r="T19" s="227">
        <v>21</v>
      </c>
      <c r="U19" s="80" t="s">
        <v>2877</v>
      </c>
      <c r="V19" s="37"/>
      <c r="W19" s="7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6"/>
      <c r="AJ19" s="1"/>
    </row>
    <row r="20" spans="1:36" hidden="1" x14ac:dyDescent="0.45">
      <c r="A20" s="216">
        <v>19</v>
      </c>
      <c r="B20" s="31" t="s">
        <v>631</v>
      </c>
      <c r="C20" s="20">
        <v>19</v>
      </c>
      <c r="D20" s="95"/>
      <c r="E20" s="31"/>
      <c r="F20" s="198" t="s">
        <v>2586</v>
      </c>
      <c r="G20" s="107" t="s">
        <v>151</v>
      </c>
      <c r="H20" s="107" t="s">
        <v>1228</v>
      </c>
      <c r="I20" s="109" t="s">
        <v>2661</v>
      </c>
      <c r="J20" s="200" t="s">
        <v>231</v>
      </c>
      <c r="K20" s="22" t="s">
        <v>625</v>
      </c>
      <c r="L20" s="245" t="s">
        <v>256</v>
      </c>
      <c r="M20" s="256">
        <v>5000</v>
      </c>
      <c r="N20" s="137" t="s">
        <v>642</v>
      </c>
      <c r="O20" s="39" t="s">
        <v>677</v>
      </c>
      <c r="P20" s="39" t="s">
        <v>638</v>
      </c>
      <c r="Q20" s="1"/>
      <c r="R20" s="37">
        <v>11</v>
      </c>
      <c r="S20" s="268">
        <v>442</v>
      </c>
      <c r="T20" s="227">
        <v>20.5</v>
      </c>
      <c r="U20" s="80" t="s">
        <v>2821</v>
      </c>
      <c r="V20" s="37"/>
      <c r="W20" s="77"/>
      <c r="X20" s="7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6"/>
      <c r="AJ20" s="1"/>
    </row>
    <row r="21" spans="1:36" hidden="1" x14ac:dyDescent="0.45">
      <c r="A21" s="216">
        <v>20</v>
      </c>
      <c r="B21" s="31" t="s">
        <v>631</v>
      </c>
      <c r="C21" s="20">
        <v>20</v>
      </c>
      <c r="D21" s="95"/>
      <c r="E21" s="31"/>
      <c r="F21" s="198" t="s">
        <v>2933</v>
      </c>
      <c r="G21" s="107" t="s">
        <v>150</v>
      </c>
      <c r="H21" s="107" t="s">
        <v>1227</v>
      </c>
      <c r="I21" s="109" t="s">
        <v>2651</v>
      </c>
      <c r="J21" s="200" t="s">
        <v>2934</v>
      </c>
      <c r="K21" s="22" t="s">
        <v>625</v>
      </c>
      <c r="L21" s="245" t="s">
        <v>282</v>
      </c>
      <c r="M21" s="256">
        <v>2800</v>
      </c>
      <c r="N21" s="137" t="s">
        <v>642</v>
      </c>
      <c r="O21" s="39" t="s">
        <v>2875</v>
      </c>
      <c r="P21" s="39" t="s">
        <v>639</v>
      </c>
      <c r="Q21" s="39"/>
      <c r="R21" s="47">
        <v>9</v>
      </c>
      <c r="S21" s="268">
        <v>386</v>
      </c>
      <c r="T21" s="227">
        <v>20</v>
      </c>
      <c r="U21" s="80" t="s">
        <v>1008</v>
      </c>
      <c r="V21" s="37"/>
      <c r="W21" s="223" t="s">
        <v>2907</v>
      </c>
      <c r="X21" s="223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6"/>
      <c r="AJ21" s="1"/>
    </row>
    <row r="22" spans="1:36" hidden="1" x14ac:dyDescent="0.45">
      <c r="A22" s="216">
        <v>21</v>
      </c>
      <c r="B22" s="31" t="s">
        <v>631</v>
      </c>
      <c r="C22" s="20">
        <v>21</v>
      </c>
      <c r="D22" s="95"/>
      <c r="E22" s="31"/>
      <c r="F22" s="198" t="s">
        <v>2587</v>
      </c>
      <c r="G22" s="107" t="s">
        <v>151</v>
      </c>
      <c r="H22" s="107" t="s">
        <v>1228</v>
      </c>
      <c r="I22" s="109" t="s">
        <v>2662</v>
      </c>
      <c r="J22" s="200" t="s">
        <v>228</v>
      </c>
      <c r="K22" s="22" t="s">
        <v>625</v>
      </c>
      <c r="L22" s="245" t="s">
        <v>262</v>
      </c>
      <c r="M22" s="256">
        <v>2400</v>
      </c>
      <c r="N22" s="137" t="s">
        <v>642</v>
      </c>
      <c r="O22" s="39" t="s">
        <v>638</v>
      </c>
      <c r="P22" s="39" t="s">
        <v>639</v>
      </c>
      <c r="Q22" s="39"/>
      <c r="R22" s="47">
        <v>9</v>
      </c>
      <c r="S22" s="268">
        <v>404</v>
      </c>
      <c r="T22" s="227">
        <v>19.399999999999999</v>
      </c>
      <c r="U22" s="80" t="s">
        <v>2827</v>
      </c>
      <c r="V22" s="37"/>
      <c r="W22" s="77"/>
      <c r="X22" s="7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6"/>
      <c r="AJ22" s="1"/>
    </row>
    <row r="23" spans="1:36" hidden="1" x14ac:dyDescent="0.45">
      <c r="A23" s="216">
        <v>22</v>
      </c>
      <c r="B23" s="31" t="s">
        <v>631</v>
      </c>
      <c r="C23" s="20">
        <v>22</v>
      </c>
      <c r="D23" s="95"/>
      <c r="E23" s="31"/>
      <c r="F23" s="198" t="s">
        <v>2588</v>
      </c>
      <c r="G23" s="107" t="s">
        <v>151</v>
      </c>
      <c r="H23" s="107" t="s">
        <v>1227</v>
      </c>
      <c r="I23" s="109" t="s">
        <v>2663</v>
      </c>
      <c r="J23" s="200" t="s">
        <v>2706</v>
      </c>
      <c r="K23" s="22" t="s">
        <v>625</v>
      </c>
      <c r="L23" s="245" t="s">
        <v>1232</v>
      </c>
      <c r="M23" s="256">
        <v>2400</v>
      </c>
      <c r="N23" s="138"/>
      <c r="O23" s="39" t="s">
        <v>2273</v>
      </c>
      <c r="P23" s="39" t="s">
        <v>2273</v>
      </c>
      <c r="Q23" s="37"/>
      <c r="R23" s="37">
        <v>10</v>
      </c>
      <c r="S23" s="268">
        <v>388</v>
      </c>
      <c r="T23" s="227">
        <v>20</v>
      </c>
      <c r="U23" s="80" t="s">
        <v>1055</v>
      </c>
      <c r="V23" s="37"/>
      <c r="W23" s="77"/>
      <c r="X23" s="7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6"/>
      <c r="AJ23" s="1"/>
    </row>
    <row r="24" spans="1:36" hidden="1" x14ac:dyDescent="0.45">
      <c r="A24" s="216">
        <v>23</v>
      </c>
      <c r="B24" s="31" t="s">
        <v>631</v>
      </c>
      <c r="C24" s="20">
        <v>23</v>
      </c>
      <c r="D24" s="95"/>
      <c r="E24" s="31"/>
      <c r="F24" s="198" t="s">
        <v>2589</v>
      </c>
      <c r="G24" s="107" t="s">
        <v>150</v>
      </c>
      <c r="H24" s="107" t="s">
        <v>1228</v>
      </c>
      <c r="I24" s="109" t="s">
        <v>2664</v>
      </c>
      <c r="J24" s="200" t="s">
        <v>232</v>
      </c>
      <c r="K24" s="22" t="s">
        <v>625</v>
      </c>
      <c r="L24" s="245" t="s">
        <v>2861</v>
      </c>
      <c r="M24" s="256">
        <v>2000</v>
      </c>
      <c r="N24" s="137"/>
      <c r="O24" s="39" t="s">
        <v>640</v>
      </c>
      <c r="P24" s="39" t="s">
        <v>639</v>
      </c>
      <c r="Q24" s="37"/>
      <c r="R24" s="46">
        <v>12</v>
      </c>
      <c r="S24" s="268">
        <v>450</v>
      </c>
      <c r="T24" s="227">
        <v>21</v>
      </c>
      <c r="U24" s="80" t="s">
        <v>2828</v>
      </c>
      <c r="V24" s="37"/>
      <c r="W24" s="7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</row>
    <row r="25" spans="1:36" hidden="1" x14ac:dyDescent="0.45">
      <c r="A25" s="216">
        <v>24</v>
      </c>
      <c r="B25" s="31" t="s">
        <v>631</v>
      </c>
      <c r="C25" s="20">
        <v>24</v>
      </c>
      <c r="D25" s="95"/>
      <c r="E25" s="31"/>
      <c r="F25" s="198" t="s">
        <v>2590</v>
      </c>
      <c r="G25" s="107" t="s">
        <v>151</v>
      </c>
      <c r="H25" s="107" t="s">
        <v>1228</v>
      </c>
      <c r="I25" s="109" t="s">
        <v>2665</v>
      </c>
      <c r="J25" s="200" t="s">
        <v>232</v>
      </c>
      <c r="K25" s="22" t="s">
        <v>625</v>
      </c>
      <c r="L25" s="245" t="s">
        <v>1224</v>
      </c>
      <c r="M25" s="256">
        <v>3000</v>
      </c>
      <c r="N25" s="137"/>
      <c r="O25" s="39" t="s">
        <v>640</v>
      </c>
      <c r="P25" s="89" t="s">
        <v>639</v>
      </c>
      <c r="Q25" s="37"/>
      <c r="R25" s="46">
        <v>14</v>
      </c>
      <c r="S25" s="268">
        <v>421</v>
      </c>
      <c r="T25" s="227">
        <v>19.3</v>
      </c>
      <c r="U25" s="80" t="s">
        <v>2882</v>
      </c>
      <c r="V25" s="37"/>
      <c r="W25" s="7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6"/>
      <c r="AJ25" s="1"/>
    </row>
    <row r="26" spans="1:36" hidden="1" x14ac:dyDescent="0.45">
      <c r="A26" s="216">
        <v>25</v>
      </c>
      <c r="B26" s="31" t="s">
        <v>631</v>
      </c>
      <c r="C26" s="20">
        <v>25</v>
      </c>
      <c r="D26" s="95"/>
      <c r="E26" s="31"/>
      <c r="F26" s="198" t="s">
        <v>2591</v>
      </c>
      <c r="G26" s="107" t="s">
        <v>151</v>
      </c>
      <c r="H26" s="107" t="s">
        <v>1228</v>
      </c>
      <c r="I26" s="109" t="s">
        <v>2662</v>
      </c>
      <c r="J26" s="200" t="s">
        <v>233</v>
      </c>
      <c r="K26" s="22" t="s">
        <v>625</v>
      </c>
      <c r="L26" s="245" t="s">
        <v>257</v>
      </c>
      <c r="M26" s="256">
        <v>2800</v>
      </c>
      <c r="N26" s="137"/>
      <c r="O26" s="39" t="s">
        <v>2273</v>
      </c>
      <c r="P26" s="39" t="s">
        <v>639</v>
      </c>
      <c r="Q26" s="39"/>
      <c r="R26" s="46">
        <v>15</v>
      </c>
      <c r="S26" s="268">
        <v>440</v>
      </c>
      <c r="T26" s="227">
        <v>19.8</v>
      </c>
      <c r="U26" s="80" t="s">
        <v>2826</v>
      </c>
      <c r="V26" s="37"/>
      <c r="W26" s="77"/>
      <c r="X26" s="7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6"/>
      <c r="AJ26" s="1"/>
    </row>
    <row r="27" spans="1:36" hidden="1" x14ac:dyDescent="0.45">
      <c r="A27" s="216">
        <v>26</v>
      </c>
      <c r="B27" s="31" t="s">
        <v>631</v>
      </c>
      <c r="C27" s="20">
        <v>26</v>
      </c>
      <c r="D27" s="95"/>
      <c r="E27" s="31"/>
      <c r="F27" s="198" t="s">
        <v>2592</v>
      </c>
      <c r="G27" s="107" t="s">
        <v>150</v>
      </c>
      <c r="H27" s="107" t="s">
        <v>1227</v>
      </c>
      <c r="I27" s="109" t="s">
        <v>2666</v>
      </c>
      <c r="J27" s="200" t="s">
        <v>237</v>
      </c>
      <c r="K27" s="22" t="s">
        <v>625</v>
      </c>
      <c r="L27" s="245" t="s">
        <v>260</v>
      </c>
      <c r="M27" s="256">
        <v>2800</v>
      </c>
      <c r="N27" s="137" t="s">
        <v>642</v>
      </c>
      <c r="O27" s="39" t="s">
        <v>638</v>
      </c>
      <c r="P27" s="39" t="s">
        <v>639</v>
      </c>
      <c r="Q27" s="39"/>
      <c r="R27" s="37">
        <v>6</v>
      </c>
      <c r="S27" s="268">
        <v>419</v>
      </c>
      <c r="T27" s="227">
        <v>21.5</v>
      </c>
      <c r="U27" s="80" t="s">
        <v>1248</v>
      </c>
      <c r="V27" s="37"/>
      <c r="W27" s="7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6"/>
      <c r="AJ27" s="1"/>
    </row>
    <row r="28" spans="1:36" hidden="1" x14ac:dyDescent="0.45">
      <c r="A28" s="216">
        <v>27</v>
      </c>
      <c r="B28" s="31" t="s">
        <v>631</v>
      </c>
      <c r="C28" s="20">
        <v>27</v>
      </c>
      <c r="D28" s="95"/>
      <c r="E28" s="31"/>
      <c r="F28" s="198" t="s">
        <v>2593</v>
      </c>
      <c r="G28" s="107" t="s">
        <v>151</v>
      </c>
      <c r="H28" s="107" t="s">
        <v>1227</v>
      </c>
      <c r="I28" s="109" t="s">
        <v>2667</v>
      </c>
      <c r="J28" s="200" t="s">
        <v>237</v>
      </c>
      <c r="K28" s="22" t="s">
        <v>625</v>
      </c>
      <c r="L28" s="245" t="s">
        <v>279</v>
      </c>
      <c r="M28" s="256">
        <v>2000</v>
      </c>
      <c r="N28" s="137" t="s">
        <v>642</v>
      </c>
      <c r="O28" s="39" t="s">
        <v>638</v>
      </c>
      <c r="P28" s="39" t="s">
        <v>638</v>
      </c>
      <c r="Q28" s="39" t="s">
        <v>639</v>
      </c>
      <c r="R28" s="46">
        <v>13</v>
      </c>
      <c r="S28" s="124">
        <v>362</v>
      </c>
      <c r="T28" s="227">
        <v>19.3</v>
      </c>
      <c r="U28" s="80" t="s">
        <v>2823</v>
      </c>
      <c r="V28" s="37"/>
      <c r="W28" s="77" t="s">
        <v>680</v>
      </c>
      <c r="X28" s="7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6"/>
      <c r="AJ28" s="1"/>
    </row>
    <row r="29" spans="1:36" hidden="1" x14ac:dyDescent="0.45">
      <c r="A29" s="216">
        <v>28</v>
      </c>
      <c r="B29" s="31" t="s">
        <v>631</v>
      </c>
      <c r="C29" s="20">
        <v>28</v>
      </c>
      <c r="D29" s="95"/>
      <c r="E29" s="31"/>
      <c r="F29" s="198" t="s">
        <v>2594</v>
      </c>
      <c r="G29" s="107" t="s">
        <v>151</v>
      </c>
      <c r="H29" s="107" t="s">
        <v>1228</v>
      </c>
      <c r="I29" s="109" t="s">
        <v>2668</v>
      </c>
      <c r="J29" s="200" t="s">
        <v>237</v>
      </c>
      <c r="K29" s="22" t="s">
        <v>625</v>
      </c>
      <c r="L29" s="245" t="s">
        <v>2862</v>
      </c>
      <c r="M29" s="256">
        <v>1800</v>
      </c>
      <c r="N29" s="138"/>
      <c r="O29" s="39" t="s">
        <v>639</v>
      </c>
      <c r="P29" s="39" t="s">
        <v>639</v>
      </c>
      <c r="Q29" s="39" t="s">
        <v>639</v>
      </c>
      <c r="R29" s="46">
        <v>16</v>
      </c>
      <c r="S29" s="124">
        <v>377</v>
      </c>
      <c r="T29" s="228">
        <v>18.600000000000001</v>
      </c>
      <c r="U29" s="80" t="s">
        <v>2829</v>
      </c>
      <c r="V29" s="37"/>
      <c r="W29" s="77"/>
      <c r="X29" s="7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6"/>
      <c r="AJ29" s="1"/>
    </row>
    <row r="30" spans="1:36" hidden="1" x14ac:dyDescent="0.45">
      <c r="A30" s="216">
        <v>29</v>
      </c>
      <c r="B30" s="31" t="s">
        <v>631</v>
      </c>
      <c r="C30" s="20">
        <v>29</v>
      </c>
      <c r="D30" s="95"/>
      <c r="E30" s="31"/>
      <c r="F30" s="198" t="s">
        <v>3043</v>
      </c>
      <c r="G30" s="107" t="s">
        <v>150</v>
      </c>
      <c r="H30" s="107" t="s">
        <v>1231</v>
      </c>
      <c r="I30" s="109" t="s">
        <v>2669</v>
      </c>
      <c r="J30" s="200" t="s">
        <v>1753</v>
      </c>
      <c r="K30" s="22" t="s">
        <v>625</v>
      </c>
      <c r="L30" s="245" t="s">
        <v>273</v>
      </c>
      <c r="M30" s="256">
        <v>2400</v>
      </c>
      <c r="N30" s="138"/>
      <c r="O30" s="39" t="s">
        <v>639</v>
      </c>
      <c r="P30" s="39" t="s">
        <v>639</v>
      </c>
      <c r="Q30" s="37"/>
      <c r="R30" s="46">
        <v>13</v>
      </c>
      <c r="S30" s="268">
        <v>449</v>
      </c>
      <c r="T30" s="227">
        <v>21</v>
      </c>
      <c r="U30" s="80" t="s">
        <v>2830</v>
      </c>
      <c r="V30" s="37"/>
      <c r="W30" s="7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6"/>
      <c r="AJ30" s="1"/>
    </row>
    <row r="31" spans="1:36" hidden="1" x14ac:dyDescent="0.45">
      <c r="A31" s="216">
        <v>30</v>
      </c>
      <c r="B31" s="31" t="s">
        <v>631</v>
      </c>
      <c r="C31" s="20">
        <v>30</v>
      </c>
      <c r="D31" s="95"/>
      <c r="E31" s="31"/>
      <c r="F31" s="198" t="s">
        <v>2595</v>
      </c>
      <c r="G31" s="107" t="s">
        <v>150</v>
      </c>
      <c r="H31" s="107" t="s">
        <v>1227</v>
      </c>
      <c r="I31" s="109" t="s">
        <v>2668</v>
      </c>
      <c r="J31" s="200" t="s">
        <v>1759</v>
      </c>
      <c r="K31" s="22" t="s">
        <v>625</v>
      </c>
      <c r="L31" s="245" t="s">
        <v>423</v>
      </c>
      <c r="M31" s="256">
        <v>3000</v>
      </c>
      <c r="N31" s="138"/>
      <c r="O31" s="39" t="s">
        <v>639</v>
      </c>
      <c r="P31" s="39" t="s">
        <v>639</v>
      </c>
      <c r="Q31" s="39" t="s">
        <v>639</v>
      </c>
      <c r="R31" s="46">
        <v>13</v>
      </c>
      <c r="S31" s="124">
        <v>378</v>
      </c>
      <c r="T31" s="227">
        <v>19.2</v>
      </c>
      <c r="U31" s="80" t="s">
        <v>2831</v>
      </c>
      <c r="V31" s="37"/>
      <c r="W31" s="77" t="s">
        <v>1240</v>
      </c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6"/>
      <c r="AJ31" s="1"/>
    </row>
    <row r="32" spans="1:36" hidden="1" x14ac:dyDescent="0.45">
      <c r="A32" s="216">
        <v>31</v>
      </c>
      <c r="B32" s="31" t="s">
        <v>631</v>
      </c>
      <c r="C32" s="20">
        <v>31</v>
      </c>
      <c r="D32" s="95"/>
      <c r="E32" s="31"/>
      <c r="F32" s="198" t="s">
        <v>2596</v>
      </c>
      <c r="G32" s="107" t="s">
        <v>151</v>
      </c>
      <c r="H32" s="107" t="s">
        <v>1228</v>
      </c>
      <c r="I32" s="109" t="s">
        <v>2662</v>
      </c>
      <c r="J32" s="200" t="s">
        <v>1755</v>
      </c>
      <c r="K32" s="22" t="s">
        <v>625</v>
      </c>
      <c r="L32" s="245" t="s">
        <v>522</v>
      </c>
      <c r="M32" s="256">
        <v>2400</v>
      </c>
      <c r="N32" s="137"/>
      <c r="O32" s="39" t="s">
        <v>639</v>
      </c>
      <c r="P32" s="39" t="s">
        <v>639</v>
      </c>
      <c r="Q32" s="37"/>
      <c r="R32" s="46">
        <v>14</v>
      </c>
      <c r="S32" s="268">
        <v>417</v>
      </c>
      <c r="T32" s="227">
        <v>19.8</v>
      </c>
      <c r="U32" s="80" t="s">
        <v>2819</v>
      </c>
      <c r="V32" s="37"/>
      <c r="W32" s="77"/>
      <c r="X32" s="7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6"/>
      <c r="AJ32" s="1"/>
    </row>
    <row r="33" spans="1:36" hidden="1" x14ac:dyDescent="0.45">
      <c r="A33" s="216">
        <v>32</v>
      </c>
      <c r="B33" s="31" t="s">
        <v>631</v>
      </c>
      <c r="C33" s="20">
        <v>32</v>
      </c>
      <c r="D33" s="95"/>
      <c r="E33" s="31"/>
      <c r="F33" s="198" t="s">
        <v>2597</v>
      </c>
      <c r="G33" s="107" t="s">
        <v>151</v>
      </c>
      <c r="H33" s="107" t="s">
        <v>1231</v>
      </c>
      <c r="I33" s="109" t="s">
        <v>2670</v>
      </c>
      <c r="J33" s="200" t="s">
        <v>239</v>
      </c>
      <c r="K33" s="22" t="s">
        <v>625</v>
      </c>
      <c r="L33" s="245" t="s">
        <v>263</v>
      </c>
      <c r="M33" s="256">
        <v>2400</v>
      </c>
      <c r="N33" s="252"/>
      <c r="O33" s="39" t="s">
        <v>671</v>
      </c>
      <c r="P33" s="39" t="s">
        <v>639</v>
      </c>
      <c r="Q33" s="39"/>
      <c r="R33" s="46">
        <v>16</v>
      </c>
      <c r="S33" s="268">
        <v>384</v>
      </c>
      <c r="T33" s="227">
        <v>20</v>
      </c>
      <c r="U33" s="80" t="s">
        <v>2829</v>
      </c>
      <c r="V33" s="37"/>
      <c r="W33" s="77"/>
      <c r="X33" s="77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6"/>
      <c r="AJ33" s="1"/>
    </row>
    <row r="34" spans="1:36" hidden="1" x14ac:dyDescent="0.45">
      <c r="A34" s="216">
        <v>33</v>
      </c>
      <c r="B34" s="31" t="s">
        <v>631</v>
      </c>
      <c r="C34" s="20">
        <v>33</v>
      </c>
      <c r="D34" s="95"/>
      <c r="E34" s="31"/>
      <c r="F34" s="198" t="s">
        <v>2598</v>
      </c>
      <c r="G34" s="107" t="s">
        <v>151</v>
      </c>
      <c r="H34" s="107" t="s">
        <v>1229</v>
      </c>
      <c r="I34" s="109" t="s">
        <v>2671</v>
      </c>
      <c r="J34" s="200" t="s">
        <v>235</v>
      </c>
      <c r="K34" s="22" t="s">
        <v>625</v>
      </c>
      <c r="L34" s="245" t="s">
        <v>2863</v>
      </c>
      <c r="M34" s="256">
        <v>1200</v>
      </c>
      <c r="N34" s="137" t="s">
        <v>642</v>
      </c>
      <c r="O34" s="39" t="s">
        <v>641</v>
      </c>
      <c r="P34" s="39" t="s">
        <v>2875</v>
      </c>
      <c r="Q34" s="37"/>
      <c r="R34" s="37">
        <v>11</v>
      </c>
      <c r="S34" s="268">
        <v>393</v>
      </c>
      <c r="T34" s="227">
        <v>19.8</v>
      </c>
      <c r="U34" s="80" t="s">
        <v>2828</v>
      </c>
      <c r="V34" s="37"/>
      <c r="W34" s="77" t="s">
        <v>2872</v>
      </c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6"/>
      <c r="AJ34" s="1"/>
    </row>
    <row r="35" spans="1:36" hidden="1" x14ac:dyDescent="0.45">
      <c r="A35" s="216">
        <v>34</v>
      </c>
      <c r="B35" s="31" t="s">
        <v>631</v>
      </c>
      <c r="C35" s="20">
        <v>34</v>
      </c>
      <c r="D35" s="95"/>
      <c r="E35" s="31"/>
      <c r="F35" s="198" t="s">
        <v>2599</v>
      </c>
      <c r="G35" s="107" t="s">
        <v>151</v>
      </c>
      <c r="H35" s="107" t="s">
        <v>1231</v>
      </c>
      <c r="I35" s="109" t="s">
        <v>2656</v>
      </c>
      <c r="J35" s="200" t="s">
        <v>235</v>
      </c>
      <c r="K35" s="22" t="s">
        <v>625</v>
      </c>
      <c r="L35" s="245" t="s">
        <v>595</v>
      </c>
      <c r="M35" s="256">
        <v>1800</v>
      </c>
      <c r="N35" s="137" t="s">
        <v>642</v>
      </c>
      <c r="O35" s="39" t="s">
        <v>1810</v>
      </c>
      <c r="P35" s="39" t="s">
        <v>639</v>
      </c>
      <c r="Q35" s="37"/>
      <c r="R35" s="37">
        <v>7</v>
      </c>
      <c r="S35" s="268">
        <v>400</v>
      </c>
      <c r="T35" s="227">
        <v>20.5</v>
      </c>
      <c r="U35" s="80" t="s">
        <v>1248</v>
      </c>
      <c r="V35" s="37"/>
      <c r="W35" s="7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6"/>
      <c r="AJ35" s="1"/>
    </row>
    <row r="36" spans="1:36" hidden="1" x14ac:dyDescent="0.45">
      <c r="A36" s="216">
        <v>35</v>
      </c>
      <c r="B36" s="31" t="s">
        <v>631</v>
      </c>
      <c r="C36" s="20">
        <v>35</v>
      </c>
      <c r="D36" s="95"/>
      <c r="E36" s="31"/>
      <c r="F36" s="198" t="s">
        <v>2600</v>
      </c>
      <c r="G36" s="107" t="s">
        <v>151</v>
      </c>
      <c r="H36" s="107" t="s">
        <v>1231</v>
      </c>
      <c r="I36" s="109" t="s">
        <v>2672</v>
      </c>
      <c r="J36" s="200" t="s">
        <v>1919</v>
      </c>
      <c r="K36" s="22" t="s">
        <v>625</v>
      </c>
      <c r="L36" s="245" t="s">
        <v>529</v>
      </c>
      <c r="M36" s="256">
        <v>1400</v>
      </c>
      <c r="N36" s="137" t="s">
        <v>642</v>
      </c>
      <c r="O36" s="39" t="s">
        <v>638</v>
      </c>
      <c r="P36" s="39" t="s">
        <v>2875</v>
      </c>
      <c r="Q36" s="37"/>
      <c r="R36" s="37">
        <v>7</v>
      </c>
      <c r="S36" s="124">
        <v>370</v>
      </c>
      <c r="T36" s="228">
        <v>18.8</v>
      </c>
      <c r="U36" s="80" t="s">
        <v>1248</v>
      </c>
      <c r="V36" s="37"/>
      <c r="W36" s="223" t="s">
        <v>2908</v>
      </c>
      <c r="X36" s="223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6"/>
      <c r="AJ36" s="1"/>
    </row>
    <row r="37" spans="1:36" hidden="1" x14ac:dyDescent="0.45">
      <c r="A37" s="216">
        <v>36</v>
      </c>
      <c r="B37" s="31" t="s">
        <v>631</v>
      </c>
      <c r="C37" s="20">
        <v>36</v>
      </c>
      <c r="D37" s="95"/>
      <c r="E37" s="31"/>
      <c r="F37" s="198" t="s">
        <v>2601</v>
      </c>
      <c r="G37" s="107" t="s">
        <v>151</v>
      </c>
      <c r="H37" s="107" t="s">
        <v>1227</v>
      </c>
      <c r="I37" s="109" t="s">
        <v>2673</v>
      </c>
      <c r="J37" s="200" t="s">
        <v>2707</v>
      </c>
      <c r="K37" s="22" t="s">
        <v>625</v>
      </c>
      <c r="L37" s="245" t="s">
        <v>277</v>
      </c>
      <c r="M37" s="256">
        <v>3200</v>
      </c>
      <c r="N37" s="137"/>
      <c r="O37" s="39" t="s">
        <v>671</v>
      </c>
      <c r="P37" s="39" t="s">
        <v>2875</v>
      </c>
      <c r="Q37" s="37"/>
      <c r="R37" s="37">
        <v>7</v>
      </c>
      <c r="S37" s="268">
        <v>426</v>
      </c>
      <c r="T37" s="227">
        <v>20.5</v>
      </c>
      <c r="U37" s="80" t="s">
        <v>2832</v>
      </c>
      <c r="V37" s="37"/>
      <c r="W37" s="7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6"/>
      <c r="AJ37" s="1"/>
    </row>
    <row r="38" spans="1:36" hidden="1" x14ac:dyDescent="0.45">
      <c r="A38" s="216">
        <v>37</v>
      </c>
      <c r="B38" s="31" t="s">
        <v>631</v>
      </c>
      <c r="C38" s="20">
        <v>37</v>
      </c>
      <c r="D38" s="95"/>
      <c r="E38" s="31"/>
      <c r="F38" s="198" t="s">
        <v>3010</v>
      </c>
      <c r="G38" s="107" t="s">
        <v>150</v>
      </c>
      <c r="H38" s="107" t="s">
        <v>1230</v>
      </c>
      <c r="I38" s="109" t="s">
        <v>2674</v>
      </c>
      <c r="J38" s="200" t="s">
        <v>763</v>
      </c>
      <c r="K38" s="22" t="s">
        <v>625</v>
      </c>
      <c r="L38" s="245" t="s">
        <v>426</v>
      </c>
      <c r="M38" s="256">
        <v>2400</v>
      </c>
      <c r="N38" s="137"/>
      <c r="O38" s="39" t="s">
        <v>639</v>
      </c>
      <c r="P38" s="39" t="s">
        <v>639</v>
      </c>
      <c r="Q38" s="37"/>
      <c r="R38" s="47">
        <v>9</v>
      </c>
      <c r="S38" s="268">
        <v>425</v>
      </c>
      <c r="T38" s="227">
        <v>21</v>
      </c>
      <c r="U38" s="80" t="s">
        <v>2833</v>
      </c>
      <c r="V38" s="37"/>
      <c r="W38" s="77" t="s">
        <v>3011</v>
      </c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6"/>
      <c r="AJ38" s="1"/>
    </row>
    <row r="39" spans="1:36" hidden="1" x14ac:dyDescent="0.45">
      <c r="A39" s="216">
        <v>38</v>
      </c>
      <c r="B39" s="31" t="s">
        <v>631</v>
      </c>
      <c r="C39" s="20">
        <v>38</v>
      </c>
      <c r="D39" s="95"/>
      <c r="E39" s="31"/>
      <c r="F39" s="198" t="s">
        <v>3053</v>
      </c>
      <c r="G39" s="107" t="s">
        <v>150</v>
      </c>
      <c r="H39" s="107" t="s">
        <v>1231</v>
      </c>
      <c r="I39" s="109" t="s">
        <v>2675</v>
      </c>
      <c r="J39" s="200" t="s">
        <v>2708</v>
      </c>
      <c r="K39" s="22" t="s">
        <v>625</v>
      </c>
      <c r="L39" s="245" t="s">
        <v>266</v>
      </c>
      <c r="M39" s="256">
        <v>2000</v>
      </c>
      <c r="N39" s="137"/>
      <c r="O39" s="39" t="s">
        <v>639</v>
      </c>
      <c r="P39" s="39" t="s">
        <v>639</v>
      </c>
      <c r="Q39" s="39" t="s">
        <v>639</v>
      </c>
      <c r="R39" s="37">
        <v>7</v>
      </c>
      <c r="S39" s="268">
        <v>394</v>
      </c>
      <c r="T39" s="227">
        <v>19</v>
      </c>
      <c r="U39" s="80" t="s">
        <v>1248</v>
      </c>
      <c r="V39" s="37"/>
      <c r="W39" s="77" t="s">
        <v>2873</v>
      </c>
      <c r="X39" s="77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6"/>
      <c r="AJ39" s="1"/>
    </row>
    <row r="40" spans="1:36" hidden="1" x14ac:dyDescent="0.45">
      <c r="A40" s="217">
        <v>39</v>
      </c>
      <c r="B40" s="206" t="s">
        <v>631</v>
      </c>
      <c r="C40" s="205">
        <v>39</v>
      </c>
      <c r="D40" s="44"/>
      <c r="E40" s="31"/>
      <c r="F40" s="207" t="s">
        <v>2602</v>
      </c>
      <c r="G40" s="208" t="s">
        <v>151</v>
      </c>
      <c r="H40" s="107" t="s">
        <v>1229</v>
      </c>
      <c r="I40" s="109" t="s">
        <v>2676</v>
      </c>
      <c r="J40" s="210" t="s">
        <v>251</v>
      </c>
      <c r="K40" s="22" t="s">
        <v>625</v>
      </c>
      <c r="L40" s="246" t="s">
        <v>2864</v>
      </c>
      <c r="M40" s="257">
        <v>2000</v>
      </c>
      <c r="N40" s="253" t="s">
        <v>642</v>
      </c>
      <c r="O40" s="211" t="s">
        <v>638</v>
      </c>
      <c r="P40" s="211" t="s">
        <v>639</v>
      </c>
      <c r="Q40" s="211" t="s">
        <v>639</v>
      </c>
      <c r="R40" s="44">
        <v>10</v>
      </c>
      <c r="S40" s="269">
        <v>410</v>
      </c>
      <c r="T40" s="229">
        <v>19.3</v>
      </c>
      <c r="U40" s="212" t="s">
        <v>2823</v>
      </c>
      <c r="V40" s="44"/>
      <c r="W40" s="213" t="s">
        <v>2870</v>
      </c>
      <c r="X40" s="213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14"/>
      <c r="AJ40" s="205"/>
    </row>
    <row r="41" spans="1:36" hidden="1" x14ac:dyDescent="0.45">
      <c r="A41" s="216">
        <v>40</v>
      </c>
      <c r="B41" s="31" t="s">
        <v>631</v>
      </c>
      <c r="C41" s="20">
        <v>40</v>
      </c>
      <c r="D41" s="95"/>
      <c r="E41" s="31"/>
      <c r="F41" s="198" t="s">
        <v>2603</v>
      </c>
      <c r="G41" s="107" t="s">
        <v>150</v>
      </c>
      <c r="H41" s="107" t="s">
        <v>1227</v>
      </c>
      <c r="I41" s="109" t="s">
        <v>2677</v>
      </c>
      <c r="J41" s="200" t="s">
        <v>240</v>
      </c>
      <c r="K41" s="22" t="s">
        <v>625</v>
      </c>
      <c r="L41" s="245" t="s">
        <v>526</v>
      </c>
      <c r="M41" s="256">
        <v>1800</v>
      </c>
      <c r="N41" s="138"/>
      <c r="O41" s="39" t="s">
        <v>639</v>
      </c>
      <c r="P41" s="39" t="s">
        <v>639</v>
      </c>
      <c r="Q41" s="39" t="s">
        <v>639</v>
      </c>
      <c r="R41" s="37">
        <v>11</v>
      </c>
      <c r="S41" s="268">
        <v>404</v>
      </c>
      <c r="T41" s="227">
        <v>20</v>
      </c>
      <c r="U41" s="80" t="s">
        <v>2826</v>
      </c>
      <c r="V41" s="39"/>
      <c r="W41" s="77"/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6"/>
      <c r="AJ41" s="1"/>
    </row>
    <row r="42" spans="1:36" hidden="1" x14ac:dyDescent="0.45">
      <c r="A42" s="216">
        <v>41</v>
      </c>
      <c r="B42" s="31" t="s">
        <v>631</v>
      </c>
      <c r="C42" s="20">
        <v>41</v>
      </c>
      <c r="D42" s="95"/>
      <c r="E42" s="31"/>
      <c r="F42" s="198" t="s">
        <v>2604</v>
      </c>
      <c r="G42" s="107" t="s">
        <v>150</v>
      </c>
      <c r="H42" s="107" t="s">
        <v>1227</v>
      </c>
      <c r="I42" s="109" t="s">
        <v>2678</v>
      </c>
      <c r="J42" s="200" t="s">
        <v>2709</v>
      </c>
      <c r="K42" s="22" t="s">
        <v>625</v>
      </c>
      <c r="L42" s="245" t="s">
        <v>1646</v>
      </c>
      <c r="M42" s="256">
        <v>1600</v>
      </c>
      <c r="N42" s="137" t="s">
        <v>642</v>
      </c>
      <c r="O42" s="39" t="s">
        <v>638</v>
      </c>
      <c r="P42" s="39" t="s">
        <v>2875</v>
      </c>
      <c r="Q42" s="37"/>
      <c r="R42" s="37">
        <v>7</v>
      </c>
      <c r="S42" s="268">
        <v>420</v>
      </c>
      <c r="T42" s="227">
        <v>20.6</v>
      </c>
      <c r="U42" s="80" t="s">
        <v>1248</v>
      </c>
      <c r="V42" s="37"/>
      <c r="W42" s="7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6"/>
      <c r="AJ42" s="1"/>
    </row>
    <row r="43" spans="1:36" hidden="1" x14ac:dyDescent="0.45">
      <c r="A43" s="216">
        <v>42</v>
      </c>
      <c r="B43" s="31" t="s">
        <v>631</v>
      </c>
      <c r="C43" s="20">
        <v>42</v>
      </c>
      <c r="D43" s="95"/>
      <c r="E43" s="31"/>
      <c r="F43" s="198" t="s">
        <v>2605</v>
      </c>
      <c r="G43" s="107" t="s">
        <v>151</v>
      </c>
      <c r="H43" s="107" t="s">
        <v>1228</v>
      </c>
      <c r="I43" s="109" t="s">
        <v>2656</v>
      </c>
      <c r="J43" s="200" t="s">
        <v>44</v>
      </c>
      <c r="K43" s="22" t="s">
        <v>625</v>
      </c>
      <c r="L43" s="245" t="s">
        <v>263</v>
      </c>
      <c r="M43" s="256">
        <v>3000</v>
      </c>
      <c r="N43" s="137"/>
      <c r="O43" s="39" t="s">
        <v>639</v>
      </c>
      <c r="P43" s="39" t="s">
        <v>639</v>
      </c>
      <c r="Q43" s="39" t="s">
        <v>639</v>
      </c>
      <c r="R43" s="37">
        <v>7</v>
      </c>
      <c r="S43" s="268">
        <v>404</v>
      </c>
      <c r="T43" s="227">
        <v>19</v>
      </c>
      <c r="U43" s="80" t="s">
        <v>2832</v>
      </c>
      <c r="V43" s="37"/>
      <c r="W43" s="77" t="s">
        <v>2870</v>
      </c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6"/>
      <c r="AJ43" s="1"/>
    </row>
    <row r="44" spans="1:36" hidden="1" x14ac:dyDescent="0.45">
      <c r="A44" s="216">
        <v>43</v>
      </c>
      <c r="B44" s="31" t="s">
        <v>631</v>
      </c>
      <c r="C44" s="20">
        <v>43</v>
      </c>
      <c r="D44" s="95"/>
      <c r="E44" s="31"/>
      <c r="F44" s="198" t="s">
        <v>2606</v>
      </c>
      <c r="G44" s="107" t="s">
        <v>150</v>
      </c>
      <c r="H44" s="107" t="s">
        <v>150</v>
      </c>
      <c r="I44" s="109" t="s">
        <v>2679</v>
      </c>
      <c r="J44" s="200" t="s">
        <v>100</v>
      </c>
      <c r="K44" s="22" t="s">
        <v>625</v>
      </c>
      <c r="L44" s="245" t="s">
        <v>1233</v>
      </c>
      <c r="M44" s="256">
        <v>2400</v>
      </c>
      <c r="N44" s="137" t="s">
        <v>642</v>
      </c>
      <c r="O44" s="39" t="s">
        <v>638</v>
      </c>
      <c r="P44" s="39" t="s">
        <v>639</v>
      </c>
      <c r="Q44" s="37"/>
      <c r="R44" s="37">
        <v>5</v>
      </c>
      <c r="S44" s="268">
        <v>427</v>
      </c>
      <c r="T44" s="227">
        <v>21</v>
      </c>
      <c r="U44" s="80" t="s">
        <v>1248</v>
      </c>
      <c r="V44" s="37"/>
      <c r="W44" s="77" t="s">
        <v>2870</v>
      </c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6"/>
      <c r="AJ44" s="1"/>
    </row>
    <row r="45" spans="1:36" hidden="1" x14ac:dyDescent="0.45">
      <c r="A45" s="216">
        <v>44</v>
      </c>
      <c r="B45" s="31" t="s">
        <v>631</v>
      </c>
      <c r="C45" s="20">
        <v>44</v>
      </c>
      <c r="D45" s="95"/>
      <c r="E45" s="31"/>
      <c r="F45" s="198" t="s">
        <v>2607</v>
      </c>
      <c r="G45" s="107" t="s">
        <v>150</v>
      </c>
      <c r="H45" s="107" t="s">
        <v>1228</v>
      </c>
      <c r="I45" s="109" t="s">
        <v>2680</v>
      </c>
      <c r="J45" s="200" t="s">
        <v>224</v>
      </c>
      <c r="K45" s="22" t="s">
        <v>624</v>
      </c>
      <c r="L45" s="245" t="s">
        <v>298</v>
      </c>
      <c r="M45" s="256">
        <v>8000</v>
      </c>
      <c r="N45" s="137"/>
      <c r="O45" s="39" t="s">
        <v>639</v>
      </c>
      <c r="P45" s="39" t="s">
        <v>639</v>
      </c>
      <c r="Q45" s="1"/>
      <c r="R45" s="46">
        <v>15</v>
      </c>
      <c r="S45" s="268">
        <v>385</v>
      </c>
      <c r="T45" s="227">
        <v>20</v>
      </c>
      <c r="U45" s="80" t="s">
        <v>2834</v>
      </c>
      <c r="V45" s="37"/>
      <c r="W45" s="7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6"/>
      <c r="AJ45" s="1"/>
    </row>
    <row r="46" spans="1:36" hidden="1" x14ac:dyDescent="0.45">
      <c r="A46" s="216">
        <v>45</v>
      </c>
      <c r="B46" s="31" t="s">
        <v>631</v>
      </c>
      <c r="C46" s="20">
        <v>45</v>
      </c>
      <c r="D46" s="95"/>
      <c r="E46" s="31"/>
      <c r="F46" s="198" t="s">
        <v>2608</v>
      </c>
      <c r="G46" s="107" t="s">
        <v>150</v>
      </c>
      <c r="H46" s="107" t="s">
        <v>1228</v>
      </c>
      <c r="I46" s="109" t="s">
        <v>2666</v>
      </c>
      <c r="J46" s="200" t="s">
        <v>224</v>
      </c>
      <c r="K46" s="22" t="s">
        <v>624</v>
      </c>
      <c r="L46" s="245" t="s">
        <v>326</v>
      </c>
      <c r="M46" s="256">
        <v>7000</v>
      </c>
      <c r="N46" s="137"/>
      <c r="O46" s="39" t="s">
        <v>639</v>
      </c>
      <c r="P46" s="39" t="s">
        <v>639</v>
      </c>
      <c r="Q46" s="39" t="s">
        <v>639</v>
      </c>
      <c r="R46" s="46">
        <v>16</v>
      </c>
      <c r="S46" s="268">
        <v>415</v>
      </c>
      <c r="T46" s="227">
        <v>21.8</v>
      </c>
      <c r="U46" s="80" t="s">
        <v>2835</v>
      </c>
      <c r="V46" s="37"/>
      <c r="W46" s="7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6"/>
      <c r="AJ46" s="1"/>
    </row>
    <row r="47" spans="1:36" hidden="1" x14ac:dyDescent="0.45">
      <c r="A47" s="216">
        <v>46</v>
      </c>
      <c r="B47" s="31" t="s">
        <v>631</v>
      </c>
      <c r="C47" s="20">
        <v>46</v>
      </c>
      <c r="D47" s="95"/>
      <c r="E47" s="31"/>
      <c r="F47" s="198" t="s">
        <v>2609</v>
      </c>
      <c r="G47" s="107" t="s">
        <v>151</v>
      </c>
      <c r="H47" s="107" t="s">
        <v>1231</v>
      </c>
      <c r="I47" s="109" t="s">
        <v>2681</v>
      </c>
      <c r="J47" s="200" t="s">
        <v>224</v>
      </c>
      <c r="K47" s="22" t="s">
        <v>624</v>
      </c>
      <c r="L47" s="245" t="s">
        <v>306</v>
      </c>
      <c r="M47" s="256">
        <v>8000</v>
      </c>
      <c r="N47" s="137"/>
      <c r="O47" s="39" t="s">
        <v>639</v>
      </c>
      <c r="P47" s="224" t="s">
        <v>671</v>
      </c>
      <c r="Q47" s="1"/>
      <c r="R47" s="46">
        <v>16</v>
      </c>
      <c r="S47" s="268">
        <v>446</v>
      </c>
      <c r="T47" s="227">
        <v>20</v>
      </c>
      <c r="U47" s="80" t="s">
        <v>2883</v>
      </c>
      <c r="V47" s="37"/>
      <c r="W47" s="223" t="s">
        <v>2909</v>
      </c>
      <c r="X47" s="223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6"/>
      <c r="AJ47" s="1"/>
    </row>
    <row r="48" spans="1:36" hidden="1" x14ac:dyDescent="0.45">
      <c r="A48" s="216">
        <v>47</v>
      </c>
      <c r="B48" s="31" t="s">
        <v>631</v>
      </c>
      <c r="C48" s="20">
        <v>47</v>
      </c>
      <c r="D48" s="95"/>
      <c r="E48" s="31"/>
      <c r="F48" s="198" t="s">
        <v>2610</v>
      </c>
      <c r="G48" s="107" t="s">
        <v>151</v>
      </c>
      <c r="H48" s="107" t="s">
        <v>1227</v>
      </c>
      <c r="I48" s="109" t="s">
        <v>2652</v>
      </c>
      <c r="J48" s="200" t="s">
        <v>224</v>
      </c>
      <c r="K48" s="22" t="s">
        <v>624</v>
      </c>
      <c r="L48" s="245" t="s">
        <v>290</v>
      </c>
      <c r="M48" s="256">
        <v>10000</v>
      </c>
      <c r="N48" s="137"/>
      <c r="O48" s="39" t="s">
        <v>639</v>
      </c>
      <c r="P48" s="39" t="s">
        <v>639</v>
      </c>
      <c r="Q48" s="1"/>
      <c r="R48" s="37">
        <v>10</v>
      </c>
      <c r="S48" s="268">
        <v>390</v>
      </c>
      <c r="T48" s="227">
        <v>20</v>
      </c>
      <c r="U48" s="80" t="s">
        <v>2876</v>
      </c>
      <c r="V48" s="37"/>
      <c r="W48" s="77"/>
      <c r="X48" s="77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6"/>
      <c r="AJ48" s="1"/>
    </row>
    <row r="49" spans="1:36" hidden="1" x14ac:dyDescent="0.45">
      <c r="A49" s="216">
        <v>48</v>
      </c>
      <c r="B49" s="31" t="s">
        <v>631</v>
      </c>
      <c r="C49" s="20">
        <v>48</v>
      </c>
      <c r="D49" s="95"/>
      <c r="E49" s="31"/>
      <c r="F49" s="198" t="s">
        <v>2611</v>
      </c>
      <c r="G49" s="107" t="s">
        <v>151</v>
      </c>
      <c r="H49" s="107" t="s">
        <v>1230</v>
      </c>
      <c r="I49" s="109" t="s">
        <v>2682</v>
      </c>
      <c r="J49" s="200" t="s">
        <v>224</v>
      </c>
      <c r="K49" s="22" t="s">
        <v>624</v>
      </c>
      <c r="L49" s="245" t="s">
        <v>2865</v>
      </c>
      <c r="M49" s="256">
        <v>5000</v>
      </c>
      <c r="N49" s="137" t="s">
        <v>642</v>
      </c>
      <c r="O49" s="39" t="s">
        <v>639</v>
      </c>
      <c r="P49" s="39" t="s">
        <v>2875</v>
      </c>
      <c r="Q49" s="39"/>
      <c r="R49" s="46">
        <v>15</v>
      </c>
      <c r="S49" s="268">
        <v>398</v>
      </c>
      <c r="T49" s="227">
        <v>19.8</v>
      </c>
      <c r="U49" s="80" t="s">
        <v>2829</v>
      </c>
      <c r="V49" s="37"/>
      <c r="W49" s="77"/>
      <c r="X49" s="77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6"/>
      <c r="AJ49" s="1"/>
    </row>
    <row r="50" spans="1:36" hidden="1" x14ac:dyDescent="0.45">
      <c r="A50" s="216">
        <v>49</v>
      </c>
      <c r="B50" s="31" t="s">
        <v>631</v>
      </c>
      <c r="C50" s="20">
        <v>49</v>
      </c>
      <c r="D50" s="95"/>
      <c r="E50" s="31"/>
      <c r="F50" s="198" t="s">
        <v>2612</v>
      </c>
      <c r="G50" s="107" t="s">
        <v>150</v>
      </c>
      <c r="H50" s="107" t="s">
        <v>1227</v>
      </c>
      <c r="I50" s="109" t="s">
        <v>2683</v>
      </c>
      <c r="J50" s="200" t="s">
        <v>222</v>
      </c>
      <c r="K50" s="22" t="s">
        <v>624</v>
      </c>
      <c r="L50" s="245" t="s">
        <v>431</v>
      </c>
      <c r="M50" s="256">
        <v>7000</v>
      </c>
      <c r="N50" s="137" t="s">
        <v>642</v>
      </c>
      <c r="O50" s="39" t="s">
        <v>638</v>
      </c>
      <c r="P50" s="39" t="s">
        <v>639</v>
      </c>
      <c r="Q50" s="1"/>
      <c r="R50" s="37">
        <v>11</v>
      </c>
      <c r="S50" s="268">
        <v>421</v>
      </c>
      <c r="T50" s="227">
        <v>21</v>
      </c>
      <c r="U50" s="80" t="s">
        <v>2884</v>
      </c>
      <c r="V50" s="37"/>
      <c r="W50" s="77"/>
      <c r="X50" s="7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6"/>
      <c r="AJ50" s="1"/>
    </row>
    <row r="51" spans="1:36" hidden="1" x14ac:dyDescent="0.45">
      <c r="A51" s="216">
        <v>50</v>
      </c>
      <c r="B51" s="31" t="s">
        <v>631</v>
      </c>
      <c r="C51" s="20">
        <v>50</v>
      </c>
      <c r="D51" s="95"/>
      <c r="E51" s="31"/>
      <c r="F51" s="198" t="s">
        <v>2613</v>
      </c>
      <c r="G51" s="107" t="s">
        <v>151</v>
      </c>
      <c r="H51" s="107" t="s">
        <v>1227</v>
      </c>
      <c r="I51" s="109" t="s">
        <v>2671</v>
      </c>
      <c r="J51" s="200" t="s">
        <v>222</v>
      </c>
      <c r="K51" s="22" t="s">
        <v>624</v>
      </c>
      <c r="L51" s="245" t="s">
        <v>310</v>
      </c>
      <c r="M51" s="256">
        <v>7000</v>
      </c>
      <c r="N51" s="137" t="s">
        <v>642</v>
      </c>
      <c r="O51" s="39" t="s">
        <v>638</v>
      </c>
      <c r="P51" s="39" t="s">
        <v>639</v>
      </c>
      <c r="Q51" s="39"/>
      <c r="R51" s="37">
        <v>5</v>
      </c>
      <c r="S51" s="268">
        <v>456</v>
      </c>
      <c r="T51" s="227">
        <v>20.5</v>
      </c>
      <c r="U51" s="80" t="s">
        <v>1248</v>
      </c>
      <c r="V51" s="37"/>
      <c r="W51" s="7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6"/>
      <c r="AJ51" s="1"/>
    </row>
    <row r="52" spans="1:36" hidden="1" x14ac:dyDescent="0.45">
      <c r="A52" s="216">
        <v>51</v>
      </c>
      <c r="B52" s="31" t="s">
        <v>631</v>
      </c>
      <c r="C52" s="20">
        <v>51</v>
      </c>
      <c r="D52" s="95"/>
      <c r="E52" s="31"/>
      <c r="F52" s="198" t="s">
        <v>2614</v>
      </c>
      <c r="G52" s="107" t="s">
        <v>150</v>
      </c>
      <c r="H52" s="107" t="s">
        <v>1231</v>
      </c>
      <c r="I52" s="109" t="s">
        <v>2684</v>
      </c>
      <c r="J52" s="200" t="s">
        <v>225</v>
      </c>
      <c r="K52" s="22" t="s">
        <v>624</v>
      </c>
      <c r="L52" s="245" t="s">
        <v>316</v>
      </c>
      <c r="M52" s="256">
        <v>6000</v>
      </c>
      <c r="N52" s="137" t="s">
        <v>642</v>
      </c>
      <c r="O52" s="39" t="s">
        <v>638</v>
      </c>
      <c r="P52" s="39" t="s">
        <v>639</v>
      </c>
      <c r="Q52" s="39"/>
      <c r="R52" s="37">
        <v>7</v>
      </c>
      <c r="S52" s="124">
        <v>337</v>
      </c>
      <c r="T52" s="227">
        <v>20</v>
      </c>
      <c r="U52" s="80" t="s">
        <v>1248</v>
      </c>
      <c r="V52" s="37"/>
      <c r="W52" s="77"/>
      <c r="X52" s="77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6"/>
      <c r="AJ52" s="1"/>
    </row>
    <row r="53" spans="1:36" hidden="1" x14ac:dyDescent="0.45">
      <c r="A53" s="216">
        <v>52</v>
      </c>
      <c r="B53" s="31" t="s">
        <v>631</v>
      </c>
      <c r="C53" s="20">
        <v>52</v>
      </c>
      <c r="D53" s="95"/>
      <c r="E53" s="31"/>
      <c r="F53" s="198" t="s">
        <v>3050</v>
      </c>
      <c r="G53" s="107" t="s">
        <v>151</v>
      </c>
      <c r="H53" s="107" t="s">
        <v>1227</v>
      </c>
      <c r="I53" s="109" t="s">
        <v>2685</v>
      </c>
      <c r="J53" s="200" t="s">
        <v>225</v>
      </c>
      <c r="K53" s="22" t="s">
        <v>624</v>
      </c>
      <c r="L53" s="245" t="s">
        <v>309</v>
      </c>
      <c r="M53" s="256">
        <v>4000</v>
      </c>
      <c r="N53" s="137" t="s">
        <v>641</v>
      </c>
      <c r="O53" s="39" t="s">
        <v>639</v>
      </c>
      <c r="P53" s="39" t="s">
        <v>639</v>
      </c>
      <c r="Q53" s="39"/>
      <c r="R53" s="37">
        <v>8</v>
      </c>
      <c r="S53" s="268">
        <v>432</v>
      </c>
      <c r="T53" s="227">
        <v>21</v>
      </c>
      <c r="U53" s="80" t="s">
        <v>2832</v>
      </c>
      <c r="V53" s="37"/>
      <c r="W53" s="77" t="s">
        <v>2874</v>
      </c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6"/>
      <c r="AJ53" s="1"/>
    </row>
    <row r="54" spans="1:36" hidden="1" x14ac:dyDescent="0.45">
      <c r="A54" s="216">
        <v>53</v>
      </c>
      <c r="B54" s="31" t="s">
        <v>631</v>
      </c>
      <c r="C54" s="20">
        <v>53</v>
      </c>
      <c r="D54" s="95"/>
      <c r="E54" s="31"/>
      <c r="F54" s="198" t="s">
        <v>2615</v>
      </c>
      <c r="G54" s="107" t="s">
        <v>150</v>
      </c>
      <c r="H54" s="107" t="s">
        <v>1231</v>
      </c>
      <c r="I54" s="109" t="s">
        <v>2670</v>
      </c>
      <c r="J54" s="200" t="s">
        <v>2705</v>
      </c>
      <c r="K54" s="22" t="s">
        <v>624</v>
      </c>
      <c r="L54" s="245" t="s">
        <v>291</v>
      </c>
      <c r="M54" s="256">
        <v>8000</v>
      </c>
      <c r="N54" s="137"/>
      <c r="O54" s="39" t="s">
        <v>639</v>
      </c>
      <c r="P54" s="39" t="s">
        <v>639</v>
      </c>
      <c r="Q54" s="39" t="s">
        <v>639</v>
      </c>
      <c r="R54" s="46">
        <v>16</v>
      </c>
      <c r="S54" s="268">
        <v>380</v>
      </c>
      <c r="T54" s="227">
        <v>21</v>
      </c>
      <c r="U54" s="80" t="s">
        <v>2836</v>
      </c>
      <c r="V54" s="37"/>
      <c r="W54" s="7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6"/>
      <c r="AJ54" s="1"/>
    </row>
    <row r="55" spans="1:36" hidden="1" x14ac:dyDescent="0.45">
      <c r="A55" s="216">
        <v>54</v>
      </c>
      <c r="B55" s="31" t="s">
        <v>631</v>
      </c>
      <c r="C55" s="20">
        <v>54</v>
      </c>
      <c r="D55" s="95"/>
      <c r="E55" s="31"/>
      <c r="F55" s="198" t="s">
        <v>3763</v>
      </c>
      <c r="G55" s="107" t="s">
        <v>151</v>
      </c>
      <c r="H55" s="107" t="s">
        <v>1230</v>
      </c>
      <c r="I55" s="109" t="s">
        <v>2686</v>
      </c>
      <c r="J55" s="200" t="s">
        <v>2705</v>
      </c>
      <c r="K55" s="22" t="s">
        <v>624</v>
      </c>
      <c r="L55" s="245" t="s">
        <v>292</v>
      </c>
      <c r="M55" s="256">
        <v>6000</v>
      </c>
      <c r="N55" s="137"/>
      <c r="O55" s="39" t="s">
        <v>639</v>
      </c>
      <c r="P55" s="39" t="s">
        <v>639</v>
      </c>
      <c r="Q55" s="1"/>
      <c r="R55" s="37">
        <v>8</v>
      </c>
      <c r="S55" s="268">
        <v>420</v>
      </c>
      <c r="T55" s="227">
        <v>20.2</v>
      </c>
      <c r="U55" s="80" t="s">
        <v>1011</v>
      </c>
      <c r="V55" s="37"/>
      <c r="W55" s="77"/>
      <c r="X55" s="77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6"/>
      <c r="AJ55" s="1"/>
    </row>
    <row r="56" spans="1:36" hidden="1" x14ac:dyDescent="0.45">
      <c r="A56" s="216">
        <v>55</v>
      </c>
      <c r="B56" s="31" t="s">
        <v>631</v>
      </c>
      <c r="C56" s="20">
        <v>55</v>
      </c>
      <c r="D56" s="95"/>
      <c r="E56" s="31"/>
      <c r="F56" s="198" t="s">
        <v>2616</v>
      </c>
      <c r="G56" s="107" t="s">
        <v>151</v>
      </c>
      <c r="H56" s="107" t="s">
        <v>1231</v>
      </c>
      <c r="I56" s="109" t="s">
        <v>2687</v>
      </c>
      <c r="J56" s="200" t="s">
        <v>247</v>
      </c>
      <c r="K56" s="22" t="s">
        <v>624</v>
      </c>
      <c r="L56" s="245" t="s">
        <v>296</v>
      </c>
      <c r="M56" s="256">
        <v>3200</v>
      </c>
      <c r="N56" s="138"/>
      <c r="O56" s="39" t="s">
        <v>640</v>
      </c>
      <c r="P56" s="39" t="s">
        <v>639</v>
      </c>
      <c r="Q56" s="39" t="s">
        <v>639</v>
      </c>
      <c r="R56" s="46">
        <v>13</v>
      </c>
      <c r="S56" s="268">
        <v>394</v>
      </c>
      <c r="T56" s="227">
        <v>19.7</v>
      </c>
      <c r="U56" s="80" t="s">
        <v>2830</v>
      </c>
      <c r="V56" s="37"/>
      <c r="W56" s="223" t="s">
        <v>2909</v>
      </c>
      <c r="X56" s="223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6"/>
      <c r="AJ56" s="1"/>
    </row>
    <row r="57" spans="1:36" hidden="1" x14ac:dyDescent="0.45">
      <c r="A57" s="216">
        <v>56</v>
      </c>
      <c r="B57" s="31" t="s">
        <v>631</v>
      </c>
      <c r="C57" s="20">
        <v>56</v>
      </c>
      <c r="D57" s="95"/>
      <c r="E57" s="31"/>
      <c r="F57" s="198" t="s">
        <v>2617</v>
      </c>
      <c r="G57" s="107" t="s">
        <v>151</v>
      </c>
      <c r="H57" s="107" t="s">
        <v>1229</v>
      </c>
      <c r="I57" s="109" t="s">
        <v>2688</v>
      </c>
      <c r="J57" s="200" t="s">
        <v>247</v>
      </c>
      <c r="K57" s="22" t="s">
        <v>624</v>
      </c>
      <c r="L57" s="245" t="s">
        <v>2865</v>
      </c>
      <c r="M57" s="256">
        <v>3600</v>
      </c>
      <c r="N57" s="137" t="s">
        <v>642</v>
      </c>
      <c r="O57" s="89" t="s">
        <v>638</v>
      </c>
      <c r="P57" s="39" t="s">
        <v>639</v>
      </c>
      <c r="Q57" s="37"/>
      <c r="R57" s="37">
        <v>4</v>
      </c>
      <c r="S57" s="268">
        <v>388</v>
      </c>
      <c r="T57" s="227">
        <v>19.899999999999999</v>
      </c>
      <c r="U57" s="80" t="s">
        <v>1248</v>
      </c>
      <c r="V57" s="37"/>
      <c r="W57" s="77" t="s">
        <v>2870</v>
      </c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6"/>
      <c r="AJ57" s="1"/>
    </row>
    <row r="58" spans="1:36" hidden="1" x14ac:dyDescent="0.45">
      <c r="A58" s="216">
        <v>57</v>
      </c>
      <c r="B58" s="31" t="s">
        <v>631</v>
      </c>
      <c r="C58" s="20">
        <v>57</v>
      </c>
      <c r="D58" s="101"/>
      <c r="E58" s="31" t="s">
        <v>4102</v>
      </c>
      <c r="F58" s="198" t="s">
        <v>2618</v>
      </c>
      <c r="G58" s="107" t="s">
        <v>151</v>
      </c>
      <c r="H58" s="107" t="s">
        <v>1231</v>
      </c>
      <c r="I58" s="109" t="s">
        <v>2689</v>
      </c>
      <c r="J58" s="200" t="s">
        <v>236</v>
      </c>
      <c r="K58" s="22" t="s">
        <v>624</v>
      </c>
      <c r="L58" s="245" t="s">
        <v>2866</v>
      </c>
      <c r="M58" s="256">
        <v>2000</v>
      </c>
      <c r="N58" s="137"/>
      <c r="O58" s="39" t="s">
        <v>640</v>
      </c>
      <c r="P58" s="39" t="s">
        <v>639</v>
      </c>
      <c r="Q58" s="37"/>
      <c r="R58" s="46">
        <v>12</v>
      </c>
      <c r="S58" s="268">
        <v>447</v>
      </c>
      <c r="T58" s="227">
        <v>19.7</v>
      </c>
      <c r="U58" s="80" t="s">
        <v>1008</v>
      </c>
      <c r="V58" s="37"/>
      <c r="W58" s="77"/>
      <c r="X58" s="77">
        <v>6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6"/>
      <c r="AJ58" s="1"/>
    </row>
    <row r="59" spans="1:36" hidden="1" x14ac:dyDescent="0.45">
      <c r="A59" s="216">
        <v>58</v>
      </c>
      <c r="B59" s="31" t="s">
        <v>631</v>
      </c>
      <c r="C59" s="20">
        <v>58</v>
      </c>
      <c r="D59" s="95"/>
      <c r="E59" s="31"/>
      <c r="F59" s="198" t="s">
        <v>2619</v>
      </c>
      <c r="G59" s="107" t="s">
        <v>151</v>
      </c>
      <c r="H59" s="107" t="s">
        <v>1227</v>
      </c>
      <c r="I59" s="109" t="s">
        <v>2664</v>
      </c>
      <c r="J59" s="200" t="s">
        <v>229</v>
      </c>
      <c r="K59" s="22" t="s">
        <v>624</v>
      </c>
      <c r="L59" s="245" t="s">
        <v>320</v>
      </c>
      <c r="M59" s="256">
        <v>2400</v>
      </c>
      <c r="N59" s="137" t="s">
        <v>642</v>
      </c>
      <c r="O59" s="39" t="s">
        <v>638</v>
      </c>
      <c r="P59" s="39" t="s">
        <v>639</v>
      </c>
      <c r="Q59" s="37"/>
      <c r="R59" s="37">
        <v>7</v>
      </c>
      <c r="S59" s="268">
        <v>392</v>
      </c>
      <c r="T59" s="227">
        <v>19.2</v>
      </c>
      <c r="U59" s="80" t="s">
        <v>1248</v>
      </c>
      <c r="V59" s="37"/>
      <c r="W59" s="7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6"/>
      <c r="AJ59" s="1"/>
    </row>
    <row r="60" spans="1:36" hidden="1" x14ac:dyDescent="0.45">
      <c r="A60" s="216">
        <v>59</v>
      </c>
      <c r="B60" s="31" t="s">
        <v>631</v>
      </c>
      <c r="C60" s="20">
        <v>59</v>
      </c>
      <c r="D60" s="95"/>
      <c r="E60" s="31"/>
      <c r="F60" s="198" t="s">
        <v>2620</v>
      </c>
      <c r="G60" s="107" t="s">
        <v>150</v>
      </c>
      <c r="H60" s="107" t="s">
        <v>1228</v>
      </c>
      <c r="I60" s="109" t="s">
        <v>2690</v>
      </c>
      <c r="J60" s="200" t="s">
        <v>231</v>
      </c>
      <c r="K60" s="22" t="s">
        <v>624</v>
      </c>
      <c r="L60" s="245" t="s">
        <v>305</v>
      </c>
      <c r="M60" s="256">
        <v>4000</v>
      </c>
      <c r="N60" s="137" t="s">
        <v>642</v>
      </c>
      <c r="O60" s="39" t="s">
        <v>2875</v>
      </c>
      <c r="P60" s="39" t="s">
        <v>639</v>
      </c>
      <c r="Q60" s="39"/>
      <c r="R60" s="46">
        <v>19</v>
      </c>
      <c r="S60" s="268">
        <v>401</v>
      </c>
      <c r="T60" s="227">
        <v>20.5</v>
      </c>
      <c r="U60" s="80" t="s">
        <v>2829</v>
      </c>
      <c r="V60" s="37"/>
      <c r="W60" s="77"/>
      <c r="X60" s="77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6"/>
      <c r="AJ60" s="1"/>
    </row>
    <row r="61" spans="1:36" hidden="1" x14ac:dyDescent="0.45">
      <c r="A61" s="216">
        <v>60</v>
      </c>
      <c r="B61" s="31" t="s">
        <v>631</v>
      </c>
      <c r="C61" s="20">
        <v>60</v>
      </c>
      <c r="D61" s="95"/>
      <c r="E61" s="31"/>
      <c r="F61" s="198" t="s">
        <v>2621</v>
      </c>
      <c r="G61" s="107" t="s">
        <v>151</v>
      </c>
      <c r="H61" s="107" t="s">
        <v>1227</v>
      </c>
      <c r="I61" s="109" t="s">
        <v>2691</v>
      </c>
      <c r="J61" s="200" t="s">
        <v>231</v>
      </c>
      <c r="K61" s="22" t="s">
        <v>624</v>
      </c>
      <c r="L61" s="245" t="s">
        <v>322</v>
      </c>
      <c r="M61" s="256">
        <v>4000</v>
      </c>
      <c r="N61" s="137" t="s">
        <v>642</v>
      </c>
      <c r="O61" s="39" t="s">
        <v>638</v>
      </c>
      <c r="P61" s="39" t="s">
        <v>639</v>
      </c>
      <c r="Q61" s="37"/>
      <c r="R61" s="37">
        <v>6</v>
      </c>
      <c r="S61" s="268">
        <v>422</v>
      </c>
      <c r="T61" s="227">
        <v>20</v>
      </c>
      <c r="U61" s="80" t="s">
        <v>1248</v>
      </c>
      <c r="V61" s="37"/>
      <c r="W61" s="7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6"/>
      <c r="AJ61" s="1"/>
    </row>
    <row r="62" spans="1:36" hidden="1" x14ac:dyDescent="0.45">
      <c r="A62" s="216">
        <v>61</v>
      </c>
      <c r="B62" s="31" t="s">
        <v>631</v>
      </c>
      <c r="C62" s="20">
        <v>61</v>
      </c>
      <c r="D62" s="95"/>
      <c r="E62" s="31"/>
      <c r="F62" s="198" t="s">
        <v>2622</v>
      </c>
      <c r="G62" s="107" t="s">
        <v>151</v>
      </c>
      <c r="H62" s="107" t="s">
        <v>1231</v>
      </c>
      <c r="I62" s="109" t="s">
        <v>2677</v>
      </c>
      <c r="J62" s="200" t="s">
        <v>231</v>
      </c>
      <c r="K62" s="22" t="s">
        <v>624</v>
      </c>
      <c r="L62" s="245" t="s">
        <v>311</v>
      </c>
      <c r="M62" s="256">
        <v>2000</v>
      </c>
      <c r="N62" s="138"/>
      <c r="O62" s="39" t="s">
        <v>639</v>
      </c>
      <c r="P62" s="39" t="s">
        <v>639</v>
      </c>
      <c r="Q62" s="37"/>
      <c r="R62" s="37">
        <v>7</v>
      </c>
      <c r="S62" s="124">
        <v>348</v>
      </c>
      <c r="T62" s="227">
        <v>19</v>
      </c>
      <c r="U62" s="80" t="s">
        <v>1248</v>
      </c>
      <c r="V62" s="37"/>
      <c r="W62" s="7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6"/>
      <c r="AJ62" s="1"/>
    </row>
    <row r="63" spans="1:36" hidden="1" x14ac:dyDescent="0.45">
      <c r="A63" s="216">
        <v>62</v>
      </c>
      <c r="B63" s="31" t="s">
        <v>631</v>
      </c>
      <c r="C63" s="20">
        <v>62</v>
      </c>
      <c r="D63" s="95"/>
      <c r="E63" s="31"/>
      <c r="F63" s="198" t="s">
        <v>2623</v>
      </c>
      <c r="G63" s="107" t="s">
        <v>151</v>
      </c>
      <c r="H63" s="107" t="s">
        <v>1228</v>
      </c>
      <c r="I63" s="109" t="s">
        <v>2692</v>
      </c>
      <c r="J63" s="200" t="s">
        <v>231</v>
      </c>
      <c r="K63" s="22" t="s">
        <v>624</v>
      </c>
      <c r="L63" s="245" t="s">
        <v>307</v>
      </c>
      <c r="M63" s="256">
        <v>3200</v>
      </c>
      <c r="N63" s="138"/>
      <c r="O63" s="39" t="s">
        <v>639</v>
      </c>
      <c r="P63" s="39" t="s">
        <v>639</v>
      </c>
      <c r="Q63" s="39"/>
      <c r="R63" s="46">
        <v>15</v>
      </c>
      <c r="S63" s="124">
        <v>365</v>
      </c>
      <c r="T63" s="228">
        <v>18.8</v>
      </c>
      <c r="U63" s="80" t="s">
        <v>2826</v>
      </c>
      <c r="V63" s="37"/>
      <c r="W63" s="7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6"/>
      <c r="AJ63" s="1"/>
    </row>
    <row r="64" spans="1:36" hidden="1" x14ac:dyDescent="0.45">
      <c r="A64" s="216">
        <v>63</v>
      </c>
      <c r="B64" s="31" t="s">
        <v>631</v>
      </c>
      <c r="C64" s="20">
        <v>63</v>
      </c>
      <c r="D64" s="101"/>
      <c r="E64" s="31" t="s">
        <v>4098</v>
      </c>
      <c r="F64" s="198" t="s">
        <v>2624</v>
      </c>
      <c r="G64" s="107" t="s">
        <v>150</v>
      </c>
      <c r="H64" s="107" t="s">
        <v>1230</v>
      </c>
      <c r="I64" s="109" t="s">
        <v>2693</v>
      </c>
      <c r="J64" s="200" t="s">
        <v>1756</v>
      </c>
      <c r="K64" s="22" t="s">
        <v>624</v>
      </c>
      <c r="L64" s="245" t="s">
        <v>306</v>
      </c>
      <c r="M64" s="256">
        <v>7000</v>
      </c>
      <c r="N64" s="137"/>
      <c r="O64" s="39" t="s">
        <v>639</v>
      </c>
      <c r="P64" s="39" t="s">
        <v>639</v>
      </c>
      <c r="Q64" s="1"/>
      <c r="R64" s="37">
        <v>7</v>
      </c>
      <c r="S64" s="268">
        <v>425</v>
      </c>
      <c r="T64" s="227">
        <v>19.399999999999999</v>
      </c>
      <c r="U64" s="80" t="s">
        <v>1248</v>
      </c>
      <c r="V64" s="37"/>
      <c r="W64" s="77" t="s">
        <v>680</v>
      </c>
      <c r="X64" s="77">
        <v>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6"/>
      <c r="AJ64" s="1"/>
    </row>
    <row r="65" spans="1:36" hidden="1" x14ac:dyDescent="0.45">
      <c r="A65" s="217">
        <v>64</v>
      </c>
      <c r="B65" s="206" t="s">
        <v>631</v>
      </c>
      <c r="C65" s="205">
        <v>64</v>
      </c>
      <c r="D65" s="44"/>
      <c r="E65" s="206"/>
      <c r="F65" s="207" t="s">
        <v>2625</v>
      </c>
      <c r="G65" s="208" t="s">
        <v>150</v>
      </c>
      <c r="H65" s="208" t="s">
        <v>1227</v>
      </c>
      <c r="I65" s="209" t="s">
        <v>2687</v>
      </c>
      <c r="J65" s="210" t="s">
        <v>1756</v>
      </c>
      <c r="K65" s="208" t="s">
        <v>624</v>
      </c>
      <c r="L65" s="246"/>
      <c r="M65" s="257">
        <v>6000</v>
      </c>
      <c r="N65" s="254"/>
      <c r="O65" s="211"/>
      <c r="P65" s="211"/>
      <c r="Q65" s="205"/>
      <c r="R65" s="44">
        <v>15</v>
      </c>
      <c r="S65" s="270"/>
      <c r="T65" s="229"/>
      <c r="U65" s="212" t="s">
        <v>2837</v>
      </c>
      <c r="V65" s="44"/>
      <c r="W65" s="213"/>
      <c r="X65" s="213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14"/>
      <c r="AJ65" s="205"/>
    </row>
    <row r="66" spans="1:36" hidden="1" x14ac:dyDescent="0.45">
      <c r="A66" s="216">
        <v>65</v>
      </c>
      <c r="B66" s="31" t="s">
        <v>631</v>
      </c>
      <c r="C66" s="20">
        <v>65</v>
      </c>
      <c r="D66" s="95"/>
      <c r="E66" s="31"/>
      <c r="F66" s="198" t="s">
        <v>2626</v>
      </c>
      <c r="G66" s="107" t="s">
        <v>150</v>
      </c>
      <c r="H66" s="107" t="s">
        <v>1227</v>
      </c>
      <c r="I66" s="109" t="s">
        <v>2687</v>
      </c>
      <c r="J66" s="200" t="s">
        <v>2706</v>
      </c>
      <c r="K66" s="22" t="s">
        <v>624</v>
      </c>
      <c r="L66" s="245" t="s">
        <v>301</v>
      </c>
      <c r="M66" s="256">
        <v>3200</v>
      </c>
      <c r="N66" s="137" t="s">
        <v>642</v>
      </c>
      <c r="O66" s="39" t="s">
        <v>2875</v>
      </c>
      <c r="P66" s="39" t="s">
        <v>639</v>
      </c>
      <c r="Q66" s="39" t="s">
        <v>639</v>
      </c>
      <c r="R66" s="46">
        <v>14</v>
      </c>
      <c r="S66" s="268">
        <v>396</v>
      </c>
      <c r="T66" s="227">
        <v>20.5</v>
      </c>
      <c r="U66" s="80" t="s">
        <v>2829</v>
      </c>
      <c r="V66" s="37"/>
      <c r="W66" s="77"/>
      <c r="X66" s="7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6"/>
      <c r="AJ66" s="1"/>
    </row>
    <row r="67" spans="1:36" hidden="1" x14ac:dyDescent="0.45">
      <c r="A67" s="216">
        <v>66</v>
      </c>
      <c r="B67" s="31" t="s">
        <v>631</v>
      </c>
      <c r="C67" s="20">
        <v>66</v>
      </c>
      <c r="D67" s="95"/>
      <c r="E67" s="31"/>
      <c r="F67" s="198" t="s">
        <v>2845</v>
      </c>
      <c r="G67" s="107" t="s">
        <v>151</v>
      </c>
      <c r="H67" s="107" t="s">
        <v>1228</v>
      </c>
      <c r="I67" s="109" t="s">
        <v>2674</v>
      </c>
      <c r="J67" s="200" t="s">
        <v>230</v>
      </c>
      <c r="K67" s="22" t="s">
        <v>624</v>
      </c>
      <c r="L67" s="245" t="s">
        <v>598</v>
      </c>
      <c r="M67" s="256">
        <v>2000</v>
      </c>
      <c r="N67" s="137" t="s">
        <v>642</v>
      </c>
      <c r="O67" s="39" t="s">
        <v>638</v>
      </c>
      <c r="P67" s="39" t="s">
        <v>638</v>
      </c>
      <c r="Q67" s="37"/>
      <c r="R67" s="47">
        <v>9</v>
      </c>
      <c r="S67" s="124">
        <v>368</v>
      </c>
      <c r="T67" s="227">
        <v>19.5</v>
      </c>
      <c r="U67" s="202" t="s">
        <v>2843</v>
      </c>
      <c r="V67" s="37"/>
      <c r="W67" s="77"/>
      <c r="X67" s="7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6"/>
      <c r="AJ67" s="1"/>
    </row>
    <row r="68" spans="1:36" hidden="1" x14ac:dyDescent="0.45">
      <c r="A68" s="216">
        <v>67</v>
      </c>
      <c r="B68" s="31" t="s">
        <v>631</v>
      </c>
      <c r="C68" s="20">
        <v>67</v>
      </c>
      <c r="D68" s="95"/>
      <c r="E68" s="31"/>
      <c r="F68" s="198" t="s">
        <v>2627</v>
      </c>
      <c r="G68" s="107" t="s">
        <v>151</v>
      </c>
      <c r="H68" s="107" t="s">
        <v>1228</v>
      </c>
      <c r="I68" s="109" t="s">
        <v>2694</v>
      </c>
      <c r="J68" s="200" t="s">
        <v>233</v>
      </c>
      <c r="K68" s="22" t="s">
        <v>624</v>
      </c>
      <c r="L68" s="245" t="s">
        <v>321</v>
      </c>
      <c r="M68" s="256">
        <v>3200</v>
      </c>
      <c r="N68" s="137"/>
      <c r="O68" s="39" t="s">
        <v>639</v>
      </c>
      <c r="P68" s="39" t="s">
        <v>639</v>
      </c>
      <c r="Q68" s="39" t="s">
        <v>639</v>
      </c>
      <c r="R68" s="37">
        <v>10</v>
      </c>
      <c r="S68" s="268">
        <v>382</v>
      </c>
      <c r="T68" s="228">
        <v>18.7</v>
      </c>
      <c r="U68" s="80" t="s">
        <v>1011</v>
      </c>
      <c r="V68" s="37"/>
      <c r="W68" s="7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6"/>
      <c r="AJ68" s="1"/>
    </row>
    <row r="69" spans="1:36" hidden="1" x14ac:dyDescent="0.45">
      <c r="A69" s="216">
        <v>68</v>
      </c>
      <c r="B69" s="31" t="s">
        <v>631</v>
      </c>
      <c r="C69" s="20">
        <v>68</v>
      </c>
      <c r="D69" s="95"/>
      <c r="E69" s="31"/>
      <c r="F69" s="198" t="s">
        <v>2628</v>
      </c>
      <c r="G69" s="107" t="s">
        <v>150</v>
      </c>
      <c r="H69" s="107" t="s">
        <v>1227</v>
      </c>
      <c r="I69" s="109" t="s">
        <v>2666</v>
      </c>
      <c r="J69" s="200" t="s">
        <v>249</v>
      </c>
      <c r="K69" s="22" t="s">
        <v>624</v>
      </c>
      <c r="L69" s="245" t="s">
        <v>317</v>
      </c>
      <c r="M69" s="256">
        <v>2400</v>
      </c>
      <c r="N69" s="138"/>
      <c r="O69" s="39" t="s">
        <v>639</v>
      </c>
      <c r="P69" s="39" t="s">
        <v>639</v>
      </c>
      <c r="Q69" s="37"/>
      <c r="R69" s="37">
        <v>7</v>
      </c>
      <c r="S69" s="124">
        <v>353</v>
      </c>
      <c r="T69" s="227">
        <v>20</v>
      </c>
      <c r="U69" s="80" t="s">
        <v>1248</v>
      </c>
      <c r="V69" s="37"/>
      <c r="W69" s="7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6"/>
      <c r="AJ69" s="1"/>
    </row>
    <row r="70" spans="1:36" hidden="1" x14ac:dyDescent="0.45">
      <c r="A70" s="216">
        <v>69</v>
      </c>
      <c r="B70" s="31" t="s">
        <v>631</v>
      </c>
      <c r="C70" s="20">
        <v>69</v>
      </c>
      <c r="D70" s="95"/>
      <c r="E70" s="31"/>
      <c r="F70" s="198" t="s">
        <v>2629</v>
      </c>
      <c r="G70" s="107" t="s">
        <v>150</v>
      </c>
      <c r="H70" s="107" t="s">
        <v>1227</v>
      </c>
      <c r="I70" s="109" t="s">
        <v>2661</v>
      </c>
      <c r="J70" s="200" t="s">
        <v>237</v>
      </c>
      <c r="K70" s="22" t="s">
        <v>624</v>
      </c>
      <c r="L70" s="245" t="s">
        <v>314</v>
      </c>
      <c r="M70" s="256">
        <v>3200</v>
      </c>
      <c r="N70" s="137" t="s">
        <v>642</v>
      </c>
      <c r="O70" s="39" t="s">
        <v>2875</v>
      </c>
      <c r="P70" s="39" t="s">
        <v>639</v>
      </c>
      <c r="Q70" s="37"/>
      <c r="R70" s="37">
        <v>7</v>
      </c>
      <c r="S70" s="124">
        <v>354</v>
      </c>
      <c r="T70" s="227">
        <v>20</v>
      </c>
      <c r="U70" s="80" t="s">
        <v>1248</v>
      </c>
      <c r="V70" s="37"/>
      <c r="W70" s="7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6"/>
      <c r="AJ70" s="1"/>
    </row>
    <row r="71" spans="1:36" hidden="1" x14ac:dyDescent="0.45">
      <c r="A71" s="216">
        <v>70</v>
      </c>
      <c r="B71" s="31" t="s">
        <v>631</v>
      </c>
      <c r="C71" s="20">
        <v>70</v>
      </c>
      <c r="D71" s="95"/>
      <c r="E71" s="31"/>
      <c r="F71" s="198" t="s">
        <v>2630</v>
      </c>
      <c r="G71" s="107" t="s">
        <v>151</v>
      </c>
      <c r="H71" s="107" t="s">
        <v>1227</v>
      </c>
      <c r="I71" s="109" t="s">
        <v>2695</v>
      </c>
      <c r="J71" s="200" t="s">
        <v>237</v>
      </c>
      <c r="K71" s="22" t="s">
        <v>624</v>
      </c>
      <c r="L71" s="245" t="s">
        <v>2867</v>
      </c>
      <c r="M71" s="256">
        <v>2400</v>
      </c>
      <c r="N71" s="137" t="s">
        <v>642</v>
      </c>
      <c r="O71" s="39" t="s">
        <v>2875</v>
      </c>
      <c r="P71" s="39" t="s">
        <v>638</v>
      </c>
      <c r="Q71" s="37"/>
      <c r="R71" s="37">
        <v>11</v>
      </c>
      <c r="S71" s="268">
        <v>444</v>
      </c>
      <c r="T71" s="227">
        <v>20.5</v>
      </c>
      <c r="U71" s="80" t="s">
        <v>2838</v>
      </c>
      <c r="V71" s="37"/>
      <c r="W71" s="7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6"/>
      <c r="AJ71" s="1"/>
    </row>
    <row r="72" spans="1:36" hidden="1" x14ac:dyDescent="0.45">
      <c r="A72" s="216">
        <v>71</v>
      </c>
      <c r="B72" s="31" t="s">
        <v>631</v>
      </c>
      <c r="C72" s="20">
        <v>71</v>
      </c>
      <c r="D72" s="95"/>
      <c r="E72" s="31"/>
      <c r="F72" s="198" t="s">
        <v>2631</v>
      </c>
      <c r="G72" s="107" t="s">
        <v>151</v>
      </c>
      <c r="H72" s="107" t="s">
        <v>1227</v>
      </c>
      <c r="I72" s="109" t="s">
        <v>2674</v>
      </c>
      <c r="J72" s="200" t="s">
        <v>2710</v>
      </c>
      <c r="K72" s="22" t="s">
        <v>624</v>
      </c>
      <c r="L72" s="245" t="s">
        <v>323</v>
      </c>
      <c r="M72" s="256">
        <v>2000</v>
      </c>
      <c r="N72" s="137" t="s">
        <v>642</v>
      </c>
      <c r="O72" s="39" t="s">
        <v>638</v>
      </c>
      <c r="P72" s="39" t="s">
        <v>638</v>
      </c>
      <c r="Q72" s="37"/>
      <c r="R72" s="37">
        <v>7</v>
      </c>
      <c r="S72" s="268">
        <v>398</v>
      </c>
      <c r="T72" s="227">
        <v>20.5</v>
      </c>
      <c r="U72" s="80" t="s">
        <v>2839</v>
      </c>
      <c r="V72" s="37"/>
      <c r="W72" s="7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6"/>
      <c r="AJ72" s="1"/>
    </row>
    <row r="73" spans="1:36" hidden="1" x14ac:dyDescent="0.45">
      <c r="A73" s="216">
        <v>72</v>
      </c>
      <c r="B73" s="31" t="s">
        <v>631</v>
      </c>
      <c r="C73" s="20">
        <v>72</v>
      </c>
      <c r="D73" s="95"/>
      <c r="E73" s="31"/>
      <c r="F73" s="198" t="s">
        <v>3065</v>
      </c>
      <c r="G73" s="107" t="s">
        <v>150</v>
      </c>
      <c r="H73" s="107" t="s">
        <v>1230</v>
      </c>
      <c r="I73" s="109" t="s">
        <v>2695</v>
      </c>
      <c r="J73" s="200" t="s">
        <v>239</v>
      </c>
      <c r="K73" s="22" t="s">
        <v>624</v>
      </c>
      <c r="L73" s="245" t="s">
        <v>300</v>
      </c>
      <c r="M73" s="256">
        <v>2000</v>
      </c>
      <c r="N73" s="252"/>
      <c r="O73" s="39" t="s">
        <v>639</v>
      </c>
      <c r="P73" s="39" t="s">
        <v>639</v>
      </c>
      <c r="Q73" s="39" t="s">
        <v>639</v>
      </c>
      <c r="R73" s="37">
        <v>7</v>
      </c>
      <c r="S73" s="124">
        <v>359</v>
      </c>
      <c r="T73" s="227">
        <v>20</v>
      </c>
      <c r="U73" s="80" t="s">
        <v>1248</v>
      </c>
      <c r="V73" s="37"/>
      <c r="W73" s="77" t="s">
        <v>2870</v>
      </c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6"/>
      <c r="AJ73" s="1"/>
    </row>
    <row r="74" spans="1:36" hidden="1" x14ac:dyDescent="0.45">
      <c r="A74" s="216">
        <v>73</v>
      </c>
      <c r="B74" s="31" t="s">
        <v>631</v>
      </c>
      <c r="C74" s="20">
        <v>73</v>
      </c>
      <c r="D74" s="95"/>
      <c r="E74" s="31"/>
      <c r="F74" s="198" t="s">
        <v>3054</v>
      </c>
      <c r="G74" s="107" t="s">
        <v>150</v>
      </c>
      <c r="H74" s="107" t="s">
        <v>1231</v>
      </c>
      <c r="I74" s="109" t="s">
        <v>2696</v>
      </c>
      <c r="J74" s="200" t="s">
        <v>239</v>
      </c>
      <c r="K74" s="22" t="s">
        <v>624</v>
      </c>
      <c r="L74" s="245" t="s">
        <v>436</v>
      </c>
      <c r="M74" s="256">
        <v>3000</v>
      </c>
      <c r="N74" s="137"/>
      <c r="O74" s="39" t="s">
        <v>639</v>
      </c>
      <c r="P74" s="39" t="s">
        <v>639</v>
      </c>
      <c r="Q74" s="37"/>
      <c r="R74" s="37">
        <v>6</v>
      </c>
      <c r="S74" s="268">
        <v>408</v>
      </c>
      <c r="T74" s="227">
        <v>20.5</v>
      </c>
      <c r="U74" s="80" t="s">
        <v>1248</v>
      </c>
      <c r="V74" s="37"/>
      <c r="W74" s="7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6"/>
      <c r="AJ74" s="1"/>
    </row>
    <row r="75" spans="1:36" hidden="1" x14ac:dyDescent="0.45">
      <c r="A75" s="216">
        <v>74</v>
      </c>
      <c r="B75" s="31" t="s">
        <v>631</v>
      </c>
      <c r="C75" s="20">
        <v>74</v>
      </c>
      <c r="D75" s="95"/>
      <c r="E75" s="31"/>
      <c r="F75" s="198" t="s">
        <v>2632</v>
      </c>
      <c r="G75" s="107" t="s">
        <v>151</v>
      </c>
      <c r="H75" s="107" t="s">
        <v>1227</v>
      </c>
      <c r="I75" s="109" t="s">
        <v>2697</v>
      </c>
      <c r="J75" s="200" t="s">
        <v>239</v>
      </c>
      <c r="K75" s="22" t="s">
        <v>624</v>
      </c>
      <c r="L75" s="245" t="s">
        <v>599</v>
      </c>
      <c r="M75" s="256">
        <v>3200</v>
      </c>
      <c r="N75" s="137"/>
      <c r="O75" s="39" t="s">
        <v>639</v>
      </c>
      <c r="P75" s="39" t="s">
        <v>639</v>
      </c>
      <c r="Q75" s="37"/>
      <c r="R75" s="37">
        <v>10</v>
      </c>
      <c r="S75" s="268">
        <v>446</v>
      </c>
      <c r="T75" s="227">
        <v>20.2</v>
      </c>
      <c r="U75" s="80" t="s">
        <v>2840</v>
      </c>
      <c r="V75" s="37"/>
      <c r="W75" s="77"/>
      <c r="X75" s="7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6"/>
      <c r="AJ75" s="1"/>
    </row>
    <row r="76" spans="1:36" hidden="1" x14ac:dyDescent="0.45">
      <c r="A76" s="216">
        <v>75</v>
      </c>
      <c r="B76" s="31" t="s">
        <v>631</v>
      </c>
      <c r="C76" s="20">
        <v>75</v>
      </c>
      <c r="D76" s="95"/>
      <c r="E76" s="31"/>
      <c r="F76" s="198" t="s">
        <v>3051</v>
      </c>
      <c r="G76" s="107" t="s">
        <v>150</v>
      </c>
      <c r="H76" s="107" t="s">
        <v>1227</v>
      </c>
      <c r="I76" s="109" t="s">
        <v>2654</v>
      </c>
      <c r="J76" s="200" t="s">
        <v>235</v>
      </c>
      <c r="K76" s="22" t="s">
        <v>624</v>
      </c>
      <c r="L76" s="245" t="s">
        <v>303</v>
      </c>
      <c r="M76" s="256">
        <v>2800</v>
      </c>
      <c r="N76" s="252"/>
      <c r="O76" s="39" t="s">
        <v>671</v>
      </c>
      <c r="P76" s="39" t="s">
        <v>639</v>
      </c>
      <c r="Q76" s="37"/>
      <c r="R76" s="37">
        <v>8</v>
      </c>
      <c r="S76" s="268">
        <v>414</v>
      </c>
      <c r="T76" s="227">
        <v>19.2</v>
      </c>
      <c r="U76" s="80" t="s">
        <v>2839</v>
      </c>
      <c r="V76" s="37"/>
      <c r="W76" s="223" t="s">
        <v>2910</v>
      </c>
      <c r="X76" s="223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6"/>
      <c r="AJ76" s="1"/>
    </row>
    <row r="77" spans="1:36" hidden="1" x14ac:dyDescent="0.45">
      <c r="A77" s="216">
        <v>76</v>
      </c>
      <c r="B77" s="31" t="s">
        <v>631</v>
      </c>
      <c r="C77" s="20">
        <v>76</v>
      </c>
      <c r="D77" s="95"/>
      <c r="E77" s="31"/>
      <c r="F77" s="198" t="s">
        <v>2633</v>
      </c>
      <c r="G77" s="107" t="s">
        <v>151</v>
      </c>
      <c r="H77" s="107" t="s">
        <v>1228</v>
      </c>
      <c r="I77" s="109" t="s">
        <v>2684</v>
      </c>
      <c r="J77" s="200" t="s">
        <v>235</v>
      </c>
      <c r="K77" s="22" t="s">
        <v>624</v>
      </c>
      <c r="L77" s="245" t="s">
        <v>441</v>
      </c>
      <c r="M77" s="256">
        <v>1800</v>
      </c>
      <c r="N77" s="137"/>
      <c r="O77" s="39" t="s">
        <v>639</v>
      </c>
      <c r="P77" s="39" t="s">
        <v>639</v>
      </c>
      <c r="Q77" s="39" t="s">
        <v>639</v>
      </c>
      <c r="R77" s="37">
        <v>7</v>
      </c>
      <c r="S77" s="124">
        <v>356</v>
      </c>
      <c r="T77" s="227">
        <v>19.399999999999999</v>
      </c>
      <c r="U77" s="80" t="s">
        <v>1248</v>
      </c>
      <c r="V77" s="37"/>
      <c r="W77" s="7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6"/>
      <c r="AJ77" s="1"/>
    </row>
    <row r="78" spans="1:36" hidden="1" x14ac:dyDescent="0.45">
      <c r="A78" s="216">
        <v>77</v>
      </c>
      <c r="B78" s="31" t="s">
        <v>631</v>
      </c>
      <c r="C78" s="20">
        <v>77</v>
      </c>
      <c r="D78" s="95"/>
      <c r="E78" s="31"/>
      <c r="F78" s="198" t="s">
        <v>2634</v>
      </c>
      <c r="G78" s="107" t="s">
        <v>151</v>
      </c>
      <c r="H78" s="107" t="s">
        <v>1231</v>
      </c>
      <c r="I78" s="109" t="s">
        <v>2674</v>
      </c>
      <c r="J78" s="200" t="s">
        <v>514</v>
      </c>
      <c r="K78" s="22" t="s">
        <v>624</v>
      </c>
      <c r="L78" s="245" t="s">
        <v>2868</v>
      </c>
      <c r="M78" s="256">
        <v>1600</v>
      </c>
      <c r="N78" s="137" t="s">
        <v>642</v>
      </c>
      <c r="O78" s="39" t="s">
        <v>638</v>
      </c>
      <c r="P78" s="39" t="s">
        <v>2875</v>
      </c>
      <c r="Q78" s="37"/>
      <c r="R78" s="37">
        <v>8</v>
      </c>
      <c r="S78" s="268">
        <v>400</v>
      </c>
      <c r="T78" s="227">
        <v>19.8</v>
      </c>
      <c r="U78" s="80" t="s">
        <v>2832</v>
      </c>
      <c r="V78" s="37"/>
      <c r="W78" s="77"/>
      <c r="X78" s="7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6"/>
      <c r="AJ78" s="1"/>
    </row>
    <row r="79" spans="1:36" hidden="1" x14ac:dyDescent="0.45">
      <c r="A79" s="216">
        <v>78</v>
      </c>
      <c r="B79" s="31" t="s">
        <v>631</v>
      </c>
      <c r="C79" s="20">
        <v>78</v>
      </c>
      <c r="D79" s="95"/>
      <c r="E79" s="31"/>
      <c r="F79" s="198" t="s">
        <v>2635</v>
      </c>
      <c r="G79" s="107" t="s">
        <v>151</v>
      </c>
      <c r="H79" s="107" t="s">
        <v>1231</v>
      </c>
      <c r="I79" s="109" t="s">
        <v>2698</v>
      </c>
      <c r="J79" s="200" t="s">
        <v>2711</v>
      </c>
      <c r="K79" s="22" t="s">
        <v>624</v>
      </c>
      <c r="L79" s="245" t="s">
        <v>1647</v>
      </c>
      <c r="M79" s="256">
        <v>1800</v>
      </c>
      <c r="N79" s="137" t="s">
        <v>642</v>
      </c>
      <c r="O79" s="39" t="s">
        <v>641</v>
      </c>
      <c r="P79" s="39" t="s">
        <v>639</v>
      </c>
      <c r="Q79" s="37"/>
      <c r="R79" s="46">
        <v>16</v>
      </c>
      <c r="S79" s="124">
        <v>368</v>
      </c>
      <c r="T79" s="227">
        <v>19.5</v>
      </c>
      <c r="U79" s="80" t="s">
        <v>2823</v>
      </c>
      <c r="V79" s="37"/>
      <c r="W79" s="77"/>
      <c r="X79" s="77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6"/>
      <c r="AJ79" s="1"/>
    </row>
    <row r="80" spans="1:36" hidden="1" x14ac:dyDescent="0.45">
      <c r="A80" s="216">
        <v>79</v>
      </c>
      <c r="B80" s="31" t="s">
        <v>631</v>
      </c>
      <c r="C80" s="20">
        <v>79</v>
      </c>
      <c r="D80" s="95"/>
      <c r="E80" s="31"/>
      <c r="F80" s="198" t="s">
        <v>2636</v>
      </c>
      <c r="G80" s="107" t="s">
        <v>150</v>
      </c>
      <c r="H80" s="107" t="s">
        <v>1227</v>
      </c>
      <c r="I80" s="109" t="s">
        <v>2679</v>
      </c>
      <c r="J80" s="200" t="s">
        <v>412</v>
      </c>
      <c r="K80" s="22" t="s">
        <v>624</v>
      </c>
      <c r="L80" s="245" t="s">
        <v>438</v>
      </c>
      <c r="M80" s="256">
        <v>4000</v>
      </c>
      <c r="N80" s="137" t="s">
        <v>642</v>
      </c>
      <c r="O80" s="39" t="s">
        <v>638</v>
      </c>
      <c r="P80" s="39" t="s">
        <v>639</v>
      </c>
      <c r="Q80" s="37"/>
      <c r="R80" s="46">
        <v>14</v>
      </c>
      <c r="S80" s="268">
        <v>385</v>
      </c>
      <c r="T80" s="227">
        <v>20</v>
      </c>
      <c r="U80" s="80" t="s">
        <v>2841</v>
      </c>
      <c r="V80" s="37"/>
      <c r="W80" s="7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6"/>
      <c r="AJ80" s="1"/>
    </row>
    <row r="81" spans="1:36" hidden="1" x14ac:dyDescent="0.45">
      <c r="A81" s="216">
        <v>80</v>
      </c>
      <c r="B81" s="31" t="s">
        <v>631</v>
      </c>
      <c r="C81" s="20">
        <v>80</v>
      </c>
      <c r="D81" s="95"/>
      <c r="E81" s="31"/>
      <c r="F81" s="198" t="s">
        <v>2846</v>
      </c>
      <c r="G81" s="107" t="s">
        <v>151</v>
      </c>
      <c r="H81" s="107" t="s">
        <v>1231</v>
      </c>
      <c r="I81" s="109" t="s">
        <v>2699</v>
      </c>
      <c r="J81" s="200" t="s">
        <v>3714</v>
      </c>
      <c r="K81" s="22" t="s">
        <v>624</v>
      </c>
      <c r="L81" s="245" t="s">
        <v>318</v>
      </c>
      <c r="M81" s="256">
        <v>4000</v>
      </c>
      <c r="N81" s="137" t="s">
        <v>639</v>
      </c>
      <c r="O81" s="39" t="s">
        <v>640</v>
      </c>
      <c r="P81" s="39" t="s">
        <v>639</v>
      </c>
      <c r="Q81" s="37"/>
      <c r="R81" s="47">
        <v>9</v>
      </c>
      <c r="S81" s="268">
        <v>452</v>
      </c>
      <c r="T81" s="227">
        <v>21</v>
      </c>
      <c r="U81" s="202" t="s">
        <v>2844</v>
      </c>
      <c r="V81" s="37"/>
      <c r="W81" s="77"/>
      <c r="X81" s="77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6"/>
      <c r="AJ81" s="1"/>
    </row>
    <row r="82" spans="1:36" hidden="1" x14ac:dyDescent="0.45">
      <c r="A82" s="216">
        <v>81</v>
      </c>
      <c r="B82" s="31" t="s">
        <v>631</v>
      </c>
      <c r="C82" s="20">
        <v>81</v>
      </c>
      <c r="D82" s="95"/>
      <c r="E82" s="31"/>
      <c r="F82" s="198" t="s">
        <v>2637</v>
      </c>
      <c r="G82" s="107" t="s">
        <v>151</v>
      </c>
      <c r="H82" s="107" t="s">
        <v>1229</v>
      </c>
      <c r="I82" s="109" t="s">
        <v>2688</v>
      </c>
      <c r="J82" s="200" t="s">
        <v>2712</v>
      </c>
      <c r="K82" s="22" t="s">
        <v>624</v>
      </c>
      <c r="L82" s="245" t="s">
        <v>435</v>
      </c>
      <c r="M82" s="256">
        <v>1800</v>
      </c>
      <c r="N82" s="137" t="s">
        <v>642</v>
      </c>
      <c r="O82" s="39" t="s">
        <v>638</v>
      </c>
      <c r="P82" s="39" t="s">
        <v>2875</v>
      </c>
      <c r="Q82" s="37"/>
      <c r="R82" s="46">
        <v>15</v>
      </c>
      <c r="S82" s="268">
        <v>418</v>
      </c>
      <c r="T82" s="227">
        <v>20.5</v>
      </c>
      <c r="U82" s="80" t="s">
        <v>2823</v>
      </c>
      <c r="V82" s="37"/>
      <c r="W82" s="7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6"/>
      <c r="AJ82" s="1"/>
    </row>
    <row r="83" spans="1:36" hidden="1" x14ac:dyDescent="0.45">
      <c r="A83" s="216">
        <v>82</v>
      </c>
      <c r="B83" s="31" t="s">
        <v>631</v>
      </c>
      <c r="C83" s="20">
        <v>82</v>
      </c>
      <c r="D83" s="95"/>
      <c r="E83" s="31"/>
      <c r="F83" s="198" t="s">
        <v>2638</v>
      </c>
      <c r="G83" s="107" t="s">
        <v>150</v>
      </c>
      <c r="H83" s="107" t="s">
        <v>1228</v>
      </c>
      <c r="I83" s="109" t="s">
        <v>2685</v>
      </c>
      <c r="J83" s="200" t="s">
        <v>238</v>
      </c>
      <c r="K83" s="22" t="s">
        <v>624</v>
      </c>
      <c r="L83" s="245" t="s">
        <v>1226</v>
      </c>
      <c r="M83" s="256">
        <v>2000</v>
      </c>
      <c r="N83" s="137" t="s">
        <v>642</v>
      </c>
      <c r="O83" s="39" t="s">
        <v>641</v>
      </c>
      <c r="P83" s="39" t="s">
        <v>639</v>
      </c>
      <c r="Q83" s="37"/>
      <c r="R83" s="37">
        <v>10</v>
      </c>
      <c r="S83" s="268">
        <v>394</v>
      </c>
      <c r="T83" s="227">
        <v>20.5</v>
      </c>
      <c r="U83" s="80" t="s">
        <v>1008</v>
      </c>
      <c r="V83" s="37"/>
      <c r="W83" s="7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6"/>
      <c r="AJ83" s="1"/>
    </row>
    <row r="84" spans="1:36" hidden="1" x14ac:dyDescent="0.45">
      <c r="A84" s="216">
        <v>83</v>
      </c>
      <c r="B84" s="31" t="s">
        <v>631</v>
      </c>
      <c r="C84" s="20">
        <v>83</v>
      </c>
      <c r="D84" s="95"/>
      <c r="E84" s="31"/>
      <c r="F84" s="198" t="s">
        <v>2639</v>
      </c>
      <c r="G84" s="107" t="s">
        <v>151</v>
      </c>
      <c r="H84" s="107" t="s">
        <v>1231</v>
      </c>
      <c r="I84" s="109" t="s">
        <v>2700</v>
      </c>
      <c r="J84" s="200" t="s">
        <v>248</v>
      </c>
      <c r="K84" s="22" t="s">
        <v>624</v>
      </c>
      <c r="L84" s="245" t="s">
        <v>313</v>
      </c>
      <c r="M84" s="256">
        <v>2400</v>
      </c>
      <c r="N84" s="137" t="s">
        <v>642</v>
      </c>
      <c r="O84" s="39" t="s">
        <v>639</v>
      </c>
      <c r="P84" s="39" t="s">
        <v>2875</v>
      </c>
      <c r="Q84" s="37"/>
      <c r="R84" s="37">
        <v>8</v>
      </c>
      <c r="S84" s="268">
        <v>446</v>
      </c>
      <c r="T84" s="227">
        <v>20.7</v>
      </c>
      <c r="U84" s="80" t="s">
        <v>1008</v>
      </c>
      <c r="V84" s="37"/>
      <c r="W84" s="77"/>
      <c r="X84" s="77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66"/>
      <c r="AJ84" s="1"/>
    </row>
    <row r="85" spans="1:36" hidden="1" x14ac:dyDescent="0.45">
      <c r="A85" s="216">
        <v>84</v>
      </c>
      <c r="B85" s="31" t="s">
        <v>631</v>
      </c>
      <c r="C85" s="20">
        <v>84</v>
      </c>
      <c r="D85" s="95"/>
      <c r="E85" s="31"/>
      <c r="F85" s="198" t="s">
        <v>2640</v>
      </c>
      <c r="G85" s="107" t="s">
        <v>150</v>
      </c>
      <c r="H85" s="107" t="s">
        <v>1231</v>
      </c>
      <c r="I85" s="109" t="s">
        <v>2673</v>
      </c>
      <c r="J85" s="200" t="s">
        <v>2713</v>
      </c>
      <c r="K85" s="22" t="s">
        <v>624</v>
      </c>
      <c r="L85" s="245" t="s">
        <v>307</v>
      </c>
      <c r="M85" s="256">
        <v>4000</v>
      </c>
      <c r="N85" s="138"/>
      <c r="O85" s="39" t="s">
        <v>640</v>
      </c>
      <c r="P85" s="39" t="s">
        <v>639</v>
      </c>
      <c r="Q85" s="39"/>
      <c r="R85" s="46">
        <v>12</v>
      </c>
      <c r="S85" s="268">
        <v>423</v>
      </c>
      <c r="T85" s="227">
        <v>19.8</v>
      </c>
      <c r="U85" s="80" t="s">
        <v>1063</v>
      </c>
      <c r="V85" s="37"/>
      <c r="W85" s="77" t="s">
        <v>680</v>
      </c>
      <c r="X85" s="77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6"/>
      <c r="AJ85" s="1"/>
    </row>
    <row r="86" spans="1:36" hidden="1" x14ac:dyDescent="0.45">
      <c r="A86" s="216">
        <v>85</v>
      </c>
      <c r="B86" s="31" t="s">
        <v>631</v>
      </c>
      <c r="C86" s="20">
        <v>85</v>
      </c>
      <c r="D86" s="95"/>
      <c r="E86" s="31"/>
      <c r="F86" s="198" t="s">
        <v>2641</v>
      </c>
      <c r="G86" s="107" t="s">
        <v>151</v>
      </c>
      <c r="H86" s="107" t="s">
        <v>1227</v>
      </c>
      <c r="I86" s="109" t="s">
        <v>2701</v>
      </c>
      <c r="J86" s="200" t="s">
        <v>592</v>
      </c>
      <c r="K86" s="22" t="s">
        <v>624</v>
      </c>
      <c r="L86" s="245" t="s">
        <v>434</v>
      </c>
      <c r="M86" s="256">
        <v>2000</v>
      </c>
      <c r="N86" s="137" t="s">
        <v>642</v>
      </c>
      <c r="O86" s="39" t="s">
        <v>676</v>
      </c>
      <c r="P86" s="39" t="s">
        <v>2875</v>
      </c>
      <c r="Q86" s="37"/>
      <c r="R86" s="37">
        <v>8</v>
      </c>
      <c r="S86" s="268">
        <v>418</v>
      </c>
      <c r="T86" s="227">
        <v>19.8</v>
      </c>
      <c r="U86" s="80" t="s">
        <v>2828</v>
      </c>
      <c r="V86" s="37"/>
      <c r="W86" s="7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6"/>
      <c r="AJ86" s="1"/>
    </row>
    <row r="87" spans="1:36" hidden="1" x14ac:dyDescent="0.45">
      <c r="A87" s="216">
        <v>86</v>
      </c>
      <c r="B87" s="31" t="s">
        <v>631</v>
      </c>
      <c r="C87" s="20">
        <v>86</v>
      </c>
      <c r="D87" s="95"/>
      <c r="E87" s="31"/>
      <c r="F87" s="198" t="s">
        <v>2642</v>
      </c>
      <c r="G87" s="107" t="s">
        <v>151</v>
      </c>
      <c r="H87" s="107" t="s">
        <v>1227</v>
      </c>
      <c r="I87" s="109" t="s">
        <v>2702</v>
      </c>
      <c r="J87" s="200" t="s">
        <v>2708</v>
      </c>
      <c r="K87" s="22" t="s">
        <v>624</v>
      </c>
      <c r="L87" s="245" t="s">
        <v>1225</v>
      </c>
      <c r="M87" s="256">
        <v>2000</v>
      </c>
      <c r="N87" s="252"/>
      <c r="O87" s="39" t="s">
        <v>639</v>
      </c>
      <c r="P87" s="39" t="s">
        <v>639</v>
      </c>
      <c r="Q87" s="37"/>
      <c r="R87" s="37">
        <v>8</v>
      </c>
      <c r="S87" s="268">
        <v>388</v>
      </c>
      <c r="T87" s="227">
        <v>19.3</v>
      </c>
      <c r="U87" s="80" t="s">
        <v>2832</v>
      </c>
      <c r="V87" s="37"/>
      <c r="W87" s="7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6"/>
      <c r="AJ87" s="1"/>
    </row>
    <row r="88" spans="1:36" hidden="1" x14ac:dyDescent="0.45">
      <c r="A88" s="216">
        <v>87</v>
      </c>
      <c r="B88" s="31" t="s">
        <v>631</v>
      </c>
      <c r="C88" s="20">
        <v>87</v>
      </c>
      <c r="D88" s="95"/>
      <c r="E88" s="31"/>
      <c r="F88" s="198" t="s">
        <v>2643</v>
      </c>
      <c r="G88" s="107" t="s">
        <v>151</v>
      </c>
      <c r="H88" s="107" t="s">
        <v>1231</v>
      </c>
      <c r="I88" s="109" t="s">
        <v>2703</v>
      </c>
      <c r="J88" s="200" t="s">
        <v>2714</v>
      </c>
      <c r="K88" s="22" t="s">
        <v>624</v>
      </c>
      <c r="L88" s="245" t="s">
        <v>293</v>
      </c>
      <c r="M88" s="256">
        <v>6000</v>
      </c>
      <c r="N88" s="137" t="s">
        <v>642</v>
      </c>
      <c r="O88" s="39" t="s">
        <v>641</v>
      </c>
      <c r="P88" s="39" t="s">
        <v>639</v>
      </c>
      <c r="Q88" s="1"/>
      <c r="R88" s="46">
        <v>17</v>
      </c>
      <c r="S88" s="124">
        <v>378</v>
      </c>
      <c r="T88" s="227">
        <v>20</v>
      </c>
      <c r="U88" s="80" t="s">
        <v>2885</v>
      </c>
      <c r="V88" s="37"/>
      <c r="W88" s="7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6"/>
      <c r="AJ88" s="1"/>
    </row>
    <row r="89" spans="1:36" hidden="1" x14ac:dyDescent="0.45">
      <c r="A89" s="216">
        <v>88</v>
      </c>
      <c r="B89" s="31" t="s">
        <v>631</v>
      </c>
      <c r="C89" s="20">
        <v>88</v>
      </c>
      <c r="D89" s="95"/>
      <c r="E89" s="31"/>
      <c r="F89" s="198" t="s">
        <v>2644</v>
      </c>
      <c r="G89" s="107" t="s">
        <v>151</v>
      </c>
      <c r="H89" s="107" t="s">
        <v>1228</v>
      </c>
      <c r="I89" s="109" t="s">
        <v>2704</v>
      </c>
      <c r="J89" s="200" t="s">
        <v>2715</v>
      </c>
      <c r="K89" s="22" t="s">
        <v>624</v>
      </c>
      <c r="L89" s="247" t="s">
        <v>304</v>
      </c>
      <c r="M89" s="256">
        <v>2800</v>
      </c>
      <c r="N89" s="137" t="s">
        <v>642</v>
      </c>
      <c r="O89" s="39" t="s">
        <v>676</v>
      </c>
      <c r="P89" s="39" t="s">
        <v>639</v>
      </c>
      <c r="Q89" s="37"/>
      <c r="R89" s="46">
        <v>13</v>
      </c>
      <c r="S89" s="271">
        <v>484</v>
      </c>
      <c r="T89" s="230">
        <v>20.7</v>
      </c>
      <c r="U89" s="80" t="s">
        <v>2842</v>
      </c>
      <c r="V89" s="37"/>
      <c r="W89" s="77" t="s">
        <v>2870</v>
      </c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6"/>
      <c r="AJ89" s="1"/>
    </row>
    <row r="90" spans="1:36" hidden="1" x14ac:dyDescent="0.45">
      <c r="A90" s="218">
        <v>89</v>
      </c>
      <c r="B90" s="30" t="s">
        <v>632</v>
      </c>
      <c r="C90" s="21">
        <v>1</v>
      </c>
      <c r="D90" s="96"/>
      <c r="E90" s="30"/>
      <c r="F90" s="199" t="s">
        <v>3726</v>
      </c>
      <c r="G90" s="108" t="s">
        <v>150</v>
      </c>
      <c r="H90" s="108" t="s">
        <v>1228</v>
      </c>
      <c r="I90" s="110" t="s">
        <v>2790</v>
      </c>
      <c r="J90" s="201" t="s">
        <v>3719</v>
      </c>
      <c r="K90" s="22" t="s">
        <v>625</v>
      </c>
      <c r="L90" s="245" t="s">
        <v>271</v>
      </c>
      <c r="M90" s="256">
        <v>20000</v>
      </c>
      <c r="N90" s="137" t="s">
        <v>639</v>
      </c>
      <c r="O90" s="89" t="s">
        <v>640</v>
      </c>
      <c r="P90" s="39" t="s">
        <v>639</v>
      </c>
      <c r="Q90" s="1"/>
      <c r="R90" s="37">
        <v>7</v>
      </c>
      <c r="S90" s="268">
        <v>427</v>
      </c>
      <c r="T90" s="227">
        <v>21</v>
      </c>
      <c r="U90" s="80" t="s">
        <v>1248</v>
      </c>
      <c r="V90" s="37"/>
      <c r="W90" s="7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6"/>
      <c r="AJ90" s="1"/>
    </row>
    <row r="91" spans="1:36" hidden="1" x14ac:dyDescent="0.45">
      <c r="A91" s="218">
        <v>90</v>
      </c>
      <c r="B91" s="30" t="s">
        <v>632</v>
      </c>
      <c r="C91" s="21">
        <v>2</v>
      </c>
      <c r="D91" s="96"/>
      <c r="E91" s="30"/>
      <c r="F91" s="199" t="s">
        <v>2717</v>
      </c>
      <c r="G91" s="108" t="s">
        <v>150</v>
      </c>
      <c r="H91" s="108" t="s">
        <v>1231</v>
      </c>
      <c r="I91" s="110" t="s">
        <v>2791</v>
      </c>
      <c r="J91" s="201" t="s">
        <v>224</v>
      </c>
      <c r="K91" s="22" t="s">
        <v>625</v>
      </c>
      <c r="L91" s="245" t="s">
        <v>275</v>
      </c>
      <c r="M91" s="256">
        <v>7000</v>
      </c>
      <c r="N91" s="137" t="s">
        <v>642</v>
      </c>
      <c r="O91" s="39" t="s">
        <v>2875</v>
      </c>
      <c r="P91" s="39" t="s">
        <v>638</v>
      </c>
      <c r="Q91" s="37"/>
      <c r="R91" s="37">
        <v>11</v>
      </c>
      <c r="S91" s="268">
        <v>413</v>
      </c>
      <c r="T91" s="227">
        <v>20.9</v>
      </c>
      <c r="U91" s="80" t="s">
        <v>2821</v>
      </c>
      <c r="V91" s="37"/>
      <c r="W91" s="77"/>
      <c r="X91" s="77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6"/>
      <c r="AJ91" s="1"/>
    </row>
    <row r="92" spans="1:36" hidden="1" x14ac:dyDescent="0.45">
      <c r="A92" s="218">
        <v>91</v>
      </c>
      <c r="B92" s="30" t="s">
        <v>632</v>
      </c>
      <c r="C92" s="21">
        <v>3</v>
      </c>
      <c r="D92" s="96"/>
      <c r="E92" s="30"/>
      <c r="F92" s="199" t="s">
        <v>2718</v>
      </c>
      <c r="G92" s="108" t="s">
        <v>150</v>
      </c>
      <c r="H92" s="108" t="s">
        <v>1227</v>
      </c>
      <c r="I92" s="110" t="s">
        <v>2791</v>
      </c>
      <c r="J92" s="201" t="s">
        <v>224</v>
      </c>
      <c r="K92" s="22" t="s">
        <v>625</v>
      </c>
      <c r="L92" s="245" t="s">
        <v>281</v>
      </c>
      <c r="M92" s="256">
        <v>7000</v>
      </c>
      <c r="N92" s="137" t="s">
        <v>642</v>
      </c>
      <c r="O92" s="39" t="s">
        <v>641</v>
      </c>
      <c r="P92" s="39" t="s">
        <v>639</v>
      </c>
      <c r="Q92" s="1"/>
      <c r="R92" s="46">
        <v>12</v>
      </c>
      <c r="S92" s="268">
        <v>388</v>
      </c>
      <c r="T92" s="227">
        <v>20.100000000000001</v>
      </c>
      <c r="U92" s="80" t="s">
        <v>2819</v>
      </c>
      <c r="V92" s="37"/>
      <c r="W92" s="77"/>
      <c r="X92" s="77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6"/>
      <c r="AJ92" s="1"/>
    </row>
    <row r="93" spans="1:36" hidden="1" x14ac:dyDescent="0.45">
      <c r="A93" s="218">
        <v>92</v>
      </c>
      <c r="B93" s="30" t="s">
        <v>632</v>
      </c>
      <c r="C93" s="21">
        <v>4</v>
      </c>
      <c r="D93" s="96"/>
      <c r="E93" s="30"/>
      <c r="F93" s="199" t="s">
        <v>2893</v>
      </c>
      <c r="G93" s="108" t="s">
        <v>151</v>
      </c>
      <c r="H93" s="108" t="s">
        <v>1231</v>
      </c>
      <c r="I93" s="110" t="s">
        <v>2664</v>
      </c>
      <c r="J93" s="201" t="s">
        <v>224</v>
      </c>
      <c r="K93" s="22" t="s">
        <v>625</v>
      </c>
      <c r="L93" s="245" t="s">
        <v>521</v>
      </c>
      <c r="M93" s="256">
        <v>5000</v>
      </c>
      <c r="N93" s="137" t="s">
        <v>641</v>
      </c>
      <c r="O93" s="39" t="s">
        <v>640</v>
      </c>
      <c r="P93" s="39" t="s">
        <v>639</v>
      </c>
      <c r="Q93" s="39" t="s">
        <v>639</v>
      </c>
      <c r="R93" s="47">
        <v>9</v>
      </c>
      <c r="S93" s="268">
        <v>380</v>
      </c>
      <c r="T93" s="228">
        <v>18.399999999999999</v>
      </c>
      <c r="U93" s="202" t="s">
        <v>2878</v>
      </c>
      <c r="V93" s="37"/>
      <c r="W93" s="77" t="s">
        <v>1237</v>
      </c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6"/>
      <c r="AJ93" s="1"/>
    </row>
    <row r="94" spans="1:36" hidden="1" x14ac:dyDescent="0.45">
      <c r="A94" s="218">
        <v>93</v>
      </c>
      <c r="B94" s="30" t="s">
        <v>632</v>
      </c>
      <c r="C94" s="21">
        <v>5</v>
      </c>
      <c r="D94" s="96"/>
      <c r="E94" s="30"/>
      <c r="F94" s="199" t="s">
        <v>2719</v>
      </c>
      <c r="G94" s="108" t="s">
        <v>151</v>
      </c>
      <c r="H94" s="108" t="s">
        <v>1228</v>
      </c>
      <c r="I94" s="110" t="s">
        <v>2651</v>
      </c>
      <c r="J94" s="201" t="s">
        <v>224</v>
      </c>
      <c r="K94" s="22" t="s">
        <v>625</v>
      </c>
      <c r="L94" s="245" t="s">
        <v>264</v>
      </c>
      <c r="M94" s="256">
        <v>8000</v>
      </c>
      <c r="N94" s="137"/>
      <c r="O94" s="39" t="s">
        <v>640</v>
      </c>
      <c r="P94" s="39" t="s">
        <v>639</v>
      </c>
      <c r="Q94" s="39"/>
      <c r="R94" s="37">
        <v>10</v>
      </c>
      <c r="S94" s="268">
        <v>414</v>
      </c>
      <c r="T94" s="228">
        <v>18.8</v>
      </c>
      <c r="U94" s="80" t="s">
        <v>2826</v>
      </c>
      <c r="V94" s="37"/>
      <c r="W94" s="77"/>
      <c r="X94" s="77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6"/>
      <c r="AJ94" s="1"/>
    </row>
    <row r="95" spans="1:36" hidden="1" x14ac:dyDescent="0.45">
      <c r="A95" s="218">
        <v>94</v>
      </c>
      <c r="B95" s="30" t="s">
        <v>632</v>
      </c>
      <c r="C95" s="21">
        <v>6</v>
      </c>
      <c r="D95" s="96"/>
      <c r="E95" s="30"/>
      <c r="F95" s="199" t="s">
        <v>2720</v>
      </c>
      <c r="G95" s="108" t="s">
        <v>150</v>
      </c>
      <c r="H95" s="108" t="s">
        <v>1227</v>
      </c>
      <c r="I95" s="110" t="s">
        <v>2792</v>
      </c>
      <c r="J95" s="201" t="s">
        <v>222</v>
      </c>
      <c r="K95" s="22" t="s">
        <v>625</v>
      </c>
      <c r="L95" s="245" t="s">
        <v>263</v>
      </c>
      <c r="M95" s="256">
        <v>7000</v>
      </c>
      <c r="N95" s="137"/>
      <c r="O95" s="39" t="s">
        <v>640</v>
      </c>
      <c r="P95" s="39" t="s">
        <v>639</v>
      </c>
      <c r="Q95" s="39" t="s">
        <v>639</v>
      </c>
      <c r="R95" s="37">
        <v>7</v>
      </c>
      <c r="S95" s="268">
        <v>448</v>
      </c>
      <c r="T95" s="227">
        <v>20.6</v>
      </c>
      <c r="U95" s="80" t="s">
        <v>1248</v>
      </c>
      <c r="V95" s="37"/>
      <c r="W95" s="77"/>
      <c r="X95" s="7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6"/>
      <c r="AJ95" s="1"/>
    </row>
    <row r="96" spans="1:36" hidden="1" x14ac:dyDescent="0.45">
      <c r="A96" s="218">
        <v>95</v>
      </c>
      <c r="B96" s="30" t="s">
        <v>632</v>
      </c>
      <c r="C96" s="21">
        <v>7</v>
      </c>
      <c r="D96" s="96"/>
      <c r="E96" s="30"/>
      <c r="F96" s="199" t="s">
        <v>2721</v>
      </c>
      <c r="G96" s="108" t="s">
        <v>151</v>
      </c>
      <c r="H96" s="108" t="s">
        <v>1229</v>
      </c>
      <c r="I96" s="110" t="s">
        <v>2793</v>
      </c>
      <c r="J96" s="201" t="s">
        <v>222</v>
      </c>
      <c r="K96" s="22" t="s">
        <v>625</v>
      </c>
      <c r="L96" s="245" t="s">
        <v>274</v>
      </c>
      <c r="M96" s="256">
        <v>4000</v>
      </c>
      <c r="N96" s="137"/>
      <c r="O96" s="39" t="s">
        <v>640</v>
      </c>
      <c r="P96" s="39" t="s">
        <v>639</v>
      </c>
      <c r="Q96" s="37"/>
      <c r="R96" s="46">
        <v>15</v>
      </c>
      <c r="S96" s="268">
        <v>400</v>
      </c>
      <c r="T96" s="227">
        <v>19.399999999999999</v>
      </c>
      <c r="U96" s="80" t="s">
        <v>2829</v>
      </c>
      <c r="V96" s="37"/>
      <c r="W96" s="223" t="s">
        <v>2911</v>
      </c>
      <c r="X96" s="223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6"/>
      <c r="AJ96" s="1"/>
    </row>
    <row r="97" spans="1:36" hidden="1" x14ac:dyDescent="0.45">
      <c r="A97" s="218">
        <v>96</v>
      </c>
      <c r="B97" s="30" t="s">
        <v>632</v>
      </c>
      <c r="C97" s="21">
        <v>8</v>
      </c>
      <c r="D97" s="102"/>
      <c r="E97" s="30" t="s">
        <v>4100</v>
      </c>
      <c r="F97" s="199" t="s">
        <v>2894</v>
      </c>
      <c r="G97" s="108" t="s">
        <v>150</v>
      </c>
      <c r="H97" s="108" t="s">
        <v>1231</v>
      </c>
      <c r="I97" s="110" t="s">
        <v>2792</v>
      </c>
      <c r="J97" s="201" t="s">
        <v>225</v>
      </c>
      <c r="K97" s="22" t="s">
        <v>625</v>
      </c>
      <c r="L97" s="245" t="s">
        <v>258</v>
      </c>
      <c r="M97" s="256">
        <v>7000</v>
      </c>
      <c r="N97" s="137" t="s">
        <v>641</v>
      </c>
      <c r="O97" s="39" t="s">
        <v>640</v>
      </c>
      <c r="P97" s="39" t="s">
        <v>639</v>
      </c>
      <c r="Q97" s="39" t="s">
        <v>639</v>
      </c>
      <c r="R97" s="37">
        <v>8</v>
      </c>
      <c r="S97" s="268">
        <v>440</v>
      </c>
      <c r="T97" s="227">
        <v>20.8</v>
      </c>
      <c r="U97" s="80" t="s">
        <v>2848</v>
      </c>
      <c r="V97" s="37"/>
      <c r="W97" s="77"/>
      <c r="X97" s="77">
        <v>2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6"/>
      <c r="AJ97" s="1"/>
    </row>
    <row r="98" spans="1:36" hidden="1" x14ac:dyDescent="0.45">
      <c r="A98" s="218">
        <v>97</v>
      </c>
      <c r="B98" s="30" t="s">
        <v>632</v>
      </c>
      <c r="C98" s="21">
        <v>9</v>
      </c>
      <c r="D98" s="96"/>
      <c r="E98" s="30"/>
      <c r="F98" s="199" t="s">
        <v>2722</v>
      </c>
      <c r="G98" s="108" t="s">
        <v>151</v>
      </c>
      <c r="H98" s="108" t="s">
        <v>1231</v>
      </c>
      <c r="I98" s="110" t="s">
        <v>2794</v>
      </c>
      <c r="J98" s="201" t="s">
        <v>225</v>
      </c>
      <c r="K98" s="22" t="s">
        <v>625</v>
      </c>
      <c r="L98" s="245" t="s">
        <v>274</v>
      </c>
      <c r="M98" s="256">
        <v>5000</v>
      </c>
      <c r="N98" s="137" t="s">
        <v>642</v>
      </c>
      <c r="O98" s="39" t="s">
        <v>638</v>
      </c>
      <c r="P98" s="39" t="s">
        <v>638</v>
      </c>
      <c r="Q98" s="37"/>
      <c r="R98" s="47">
        <v>9</v>
      </c>
      <c r="S98" s="268">
        <v>398</v>
      </c>
      <c r="T98" s="227">
        <v>19</v>
      </c>
      <c r="U98" s="80" t="s">
        <v>2825</v>
      </c>
      <c r="V98" s="37"/>
      <c r="W98" s="7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6"/>
      <c r="AJ98" s="1"/>
    </row>
    <row r="99" spans="1:36" hidden="1" x14ac:dyDescent="0.45">
      <c r="A99" s="218">
        <v>98</v>
      </c>
      <c r="B99" s="30" t="s">
        <v>632</v>
      </c>
      <c r="C99" s="21">
        <v>10</v>
      </c>
      <c r="D99" s="96"/>
      <c r="E99" s="30"/>
      <c r="F99" s="199" t="s">
        <v>2902</v>
      </c>
      <c r="G99" s="108" t="s">
        <v>151</v>
      </c>
      <c r="H99" s="108" t="s">
        <v>1227</v>
      </c>
      <c r="I99" s="110" t="s">
        <v>2645</v>
      </c>
      <c r="J99" s="201" t="s">
        <v>225</v>
      </c>
      <c r="K99" s="22" t="s">
        <v>625</v>
      </c>
      <c r="L99" s="245" t="s">
        <v>281</v>
      </c>
      <c r="M99" s="256">
        <v>6000</v>
      </c>
      <c r="N99" s="252" t="s">
        <v>638</v>
      </c>
      <c r="O99" s="39" t="s">
        <v>640</v>
      </c>
      <c r="P99" s="39" t="s">
        <v>639</v>
      </c>
      <c r="Q99" s="39" t="s">
        <v>639</v>
      </c>
      <c r="R99" s="37">
        <v>8</v>
      </c>
      <c r="S99" s="268">
        <v>429</v>
      </c>
      <c r="T99" s="227">
        <v>21.7</v>
      </c>
      <c r="U99" s="202" t="s">
        <v>2878</v>
      </c>
      <c r="V99" s="37"/>
      <c r="W99" s="7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6"/>
      <c r="AJ99" s="1"/>
    </row>
    <row r="100" spans="1:36" hidden="1" x14ac:dyDescent="0.45">
      <c r="A100" s="218">
        <v>99</v>
      </c>
      <c r="B100" s="30" t="s">
        <v>632</v>
      </c>
      <c r="C100" s="21">
        <v>11</v>
      </c>
      <c r="D100" s="96"/>
      <c r="E100" s="30"/>
      <c r="F100" s="199" t="s">
        <v>2895</v>
      </c>
      <c r="G100" s="108" t="s">
        <v>151</v>
      </c>
      <c r="H100" s="108" t="s">
        <v>1227</v>
      </c>
      <c r="I100" s="110" t="s">
        <v>2795</v>
      </c>
      <c r="J100" s="201" t="s">
        <v>225</v>
      </c>
      <c r="K100" s="22" t="s">
        <v>625</v>
      </c>
      <c r="L100" s="245" t="s">
        <v>428</v>
      </c>
      <c r="M100" s="256">
        <v>4600</v>
      </c>
      <c r="N100" s="137"/>
      <c r="O100" s="39" t="s">
        <v>640</v>
      </c>
      <c r="P100" s="39" t="s">
        <v>3047</v>
      </c>
      <c r="Q100" s="39"/>
      <c r="R100" s="47">
        <v>9</v>
      </c>
      <c r="S100" s="268">
        <v>386</v>
      </c>
      <c r="T100" s="227">
        <v>21</v>
      </c>
      <c r="U100" s="80" t="s">
        <v>2847</v>
      </c>
      <c r="V100" s="37"/>
      <c r="W100" s="7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6"/>
      <c r="AJ100" s="1"/>
    </row>
    <row r="101" spans="1:36" hidden="1" x14ac:dyDescent="0.45">
      <c r="A101" s="218">
        <v>100</v>
      </c>
      <c r="B101" s="30" t="s">
        <v>632</v>
      </c>
      <c r="C101" s="21">
        <v>12</v>
      </c>
      <c r="D101" s="96"/>
      <c r="E101" s="30"/>
      <c r="F101" s="199" t="s">
        <v>2723</v>
      </c>
      <c r="G101" s="108" t="s">
        <v>150</v>
      </c>
      <c r="H101" s="108" t="s">
        <v>1230</v>
      </c>
      <c r="I101" s="110" t="s">
        <v>2796</v>
      </c>
      <c r="J101" s="201" t="s">
        <v>247</v>
      </c>
      <c r="K101" s="22" t="s">
        <v>625</v>
      </c>
      <c r="L101" s="245" t="s">
        <v>520</v>
      </c>
      <c r="M101" s="256">
        <v>5000</v>
      </c>
      <c r="N101" s="137"/>
      <c r="O101" s="39" t="s">
        <v>640</v>
      </c>
      <c r="P101" s="39" t="s">
        <v>639</v>
      </c>
      <c r="Q101" s="39"/>
      <c r="R101" s="46">
        <v>20</v>
      </c>
      <c r="S101" s="124">
        <v>376</v>
      </c>
      <c r="T101" s="227">
        <v>19.7</v>
      </c>
      <c r="U101" s="80" t="s">
        <v>2826</v>
      </c>
      <c r="V101" s="37"/>
      <c r="W101" s="7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6"/>
      <c r="AJ101" s="1"/>
    </row>
    <row r="102" spans="1:36" hidden="1" x14ac:dyDescent="0.45">
      <c r="A102" s="218">
        <v>101</v>
      </c>
      <c r="B102" s="30" t="s">
        <v>632</v>
      </c>
      <c r="C102" s="21">
        <v>13</v>
      </c>
      <c r="D102" s="96"/>
      <c r="E102" s="30"/>
      <c r="F102" s="199" t="s">
        <v>2724</v>
      </c>
      <c r="G102" s="108" t="s">
        <v>151</v>
      </c>
      <c r="H102" s="108" t="s">
        <v>1231</v>
      </c>
      <c r="I102" s="110" t="s">
        <v>2646</v>
      </c>
      <c r="J102" s="201" t="s">
        <v>247</v>
      </c>
      <c r="K102" s="22" t="s">
        <v>625</v>
      </c>
      <c r="L102" s="245" t="s">
        <v>275</v>
      </c>
      <c r="M102" s="256">
        <v>7000</v>
      </c>
      <c r="N102" s="138"/>
      <c r="O102" s="39" t="s">
        <v>639</v>
      </c>
      <c r="P102" s="39" t="s">
        <v>639</v>
      </c>
      <c r="Q102" s="39"/>
      <c r="R102" s="37">
        <v>5</v>
      </c>
      <c r="S102" s="268">
        <v>409</v>
      </c>
      <c r="T102" s="227">
        <v>20.100000000000001</v>
      </c>
      <c r="U102" s="80" t="s">
        <v>2848</v>
      </c>
      <c r="V102" s="37"/>
      <c r="W102" s="7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6"/>
      <c r="AJ102" s="1"/>
    </row>
    <row r="103" spans="1:36" hidden="1" x14ac:dyDescent="0.45">
      <c r="A103" s="218">
        <v>102</v>
      </c>
      <c r="B103" s="30" t="s">
        <v>632</v>
      </c>
      <c r="C103" s="21">
        <v>14</v>
      </c>
      <c r="D103" s="96"/>
      <c r="E103" s="30"/>
      <c r="F103" s="199" t="s">
        <v>2896</v>
      </c>
      <c r="G103" s="108" t="s">
        <v>151</v>
      </c>
      <c r="H103" s="108" t="s">
        <v>1227</v>
      </c>
      <c r="I103" s="110" t="s">
        <v>2701</v>
      </c>
      <c r="J103" s="201" t="s">
        <v>236</v>
      </c>
      <c r="K103" s="22" t="s">
        <v>625</v>
      </c>
      <c r="L103" s="245" t="s">
        <v>271</v>
      </c>
      <c r="M103" s="256">
        <v>5000</v>
      </c>
      <c r="N103" s="137" t="s">
        <v>641</v>
      </c>
      <c r="O103" s="39" t="s">
        <v>640</v>
      </c>
      <c r="P103" s="39" t="s">
        <v>639</v>
      </c>
      <c r="Q103" s="37"/>
      <c r="R103" s="37">
        <v>7</v>
      </c>
      <c r="S103" s="268">
        <v>396</v>
      </c>
      <c r="T103" s="227">
        <v>19.2</v>
      </c>
      <c r="U103" s="80" t="s">
        <v>2848</v>
      </c>
      <c r="V103" s="37"/>
      <c r="W103" s="77"/>
      <c r="X103" s="77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6"/>
      <c r="AJ103" s="1"/>
    </row>
    <row r="104" spans="1:36" hidden="1" x14ac:dyDescent="0.45">
      <c r="A104" s="218">
        <v>103</v>
      </c>
      <c r="B104" s="30" t="s">
        <v>632</v>
      </c>
      <c r="C104" s="21">
        <v>15</v>
      </c>
      <c r="D104" s="96"/>
      <c r="E104" s="30"/>
      <c r="F104" s="199" t="s">
        <v>2725</v>
      </c>
      <c r="G104" s="108" t="s">
        <v>150</v>
      </c>
      <c r="H104" s="108" t="s">
        <v>1227</v>
      </c>
      <c r="I104" s="110" t="s">
        <v>2797</v>
      </c>
      <c r="J104" s="201" t="s">
        <v>229</v>
      </c>
      <c r="K104" s="22" t="s">
        <v>625</v>
      </c>
      <c r="L104" s="245" t="s">
        <v>424</v>
      </c>
      <c r="M104" s="256">
        <v>5000</v>
      </c>
      <c r="N104" s="137"/>
      <c r="O104" s="39" t="s">
        <v>639</v>
      </c>
      <c r="P104" s="39" t="s">
        <v>639</v>
      </c>
      <c r="Q104" s="1"/>
      <c r="R104" s="37">
        <v>11</v>
      </c>
      <c r="S104" s="268">
        <v>456</v>
      </c>
      <c r="T104" s="227">
        <v>20.2</v>
      </c>
      <c r="U104" s="80" t="s">
        <v>2828</v>
      </c>
      <c r="V104" s="37"/>
      <c r="W104" s="77"/>
      <c r="X104" s="7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6"/>
      <c r="AJ104" s="1"/>
    </row>
    <row r="105" spans="1:36" hidden="1" x14ac:dyDescent="0.45">
      <c r="A105" s="218">
        <v>104</v>
      </c>
      <c r="B105" s="30" t="s">
        <v>632</v>
      </c>
      <c r="C105" s="21">
        <v>16</v>
      </c>
      <c r="D105" s="102"/>
      <c r="E105" s="30" t="s">
        <v>4097</v>
      </c>
      <c r="F105" s="199" t="s">
        <v>2726</v>
      </c>
      <c r="G105" s="108" t="s">
        <v>150</v>
      </c>
      <c r="H105" s="108" t="s">
        <v>150</v>
      </c>
      <c r="I105" s="110" t="s">
        <v>2798</v>
      </c>
      <c r="J105" s="201" t="s">
        <v>229</v>
      </c>
      <c r="K105" s="22" t="s">
        <v>625</v>
      </c>
      <c r="L105" s="245" t="s">
        <v>263</v>
      </c>
      <c r="M105" s="256">
        <v>5000</v>
      </c>
      <c r="N105" s="137" t="s">
        <v>642</v>
      </c>
      <c r="O105" s="39" t="s">
        <v>638</v>
      </c>
      <c r="P105" s="39" t="s">
        <v>639</v>
      </c>
      <c r="Q105" s="37"/>
      <c r="R105" s="47">
        <v>9</v>
      </c>
      <c r="S105" s="268">
        <v>406</v>
      </c>
      <c r="T105" s="227">
        <v>20.399999999999999</v>
      </c>
      <c r="U105" s="80" t="s">
        <v>678</v>
      </c>
      <c r="V105" s="37"/>
      <c r="W105" s="77"/>
      <c r="X105" s="77">
        <v>2</v>
      </c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6"/>
      <c r="AJ105" s="1"/>
    </row>
    <row r="106" spans="1:36" hidden="1" x14ac:dyDescent="0.45">
      <c r="A106" s="218">
        <v>105</v>
      </c>
      <c r="B106" s="30" t="s">
        <v>632</v>
      </c>
      <c r="C106" s="21">
        <v>17</v>
      </c>
      <c r="D106" s="96"/>
      <c r="E106" s="30"/>
      <c r="F106" s="199" t="s">
        <v>2727</v>
      </c>
      <c r="G106" s="108" t="s">
        <v>150</v>
      </c>
      <c r="H106" s="108" t="s">
        <v>1228</v>
      </c>
      <c r="I106" s="110" t="s">
        <v>2799</v>
      </c>
      <c r="J106" s="201" t="s">
        <v>228</v>
      </c>
      <c r="K106" s="22" t="s">
        <v>625</v>
      </c>
      <c r="L106" s="245" t="s">
        <v>271</v>
      </c>
      <c r="M106" s="256">
        <v>7000</v>
      </c>
      <c r="N106" s="137" t="s">
        <v>642</v>
      </c>
      <c r="O106" s="39" t="s">
        <v>671</v>
      </c>
      <c r="P106" s="39" t="s">
        <v>638</v>
      </c>
      <c r="Q106" s="39" t="s">
        <v>639</v>
      </c>
      <c r="R106" s="46">
        <v>14</v>
      </c>
      <c r="S106" s="268">
        <v>421</v>
      </c>
      <c r="T106" s="227">
        <v>21.1</v>
      </c>
      <c r="U106" s="80" t="s">
        <v>1116</v>
      </c>
      <c r="V106" s="37"/>
      <c r="W106" s="7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6"/>
      <c r="AJ106" s="1"/>
    </row>
    <row r="107" spans="1:36" hidden="1" x14ac:dyDescent="0.45">
      <c r="A107" s="218">
        <v>106</v>
      </c>
      <c r="B107" s="30" t="s">
        <v>632</v>
      </c>
      <c r="C107" s="21">
        <v>18</v>
      </c>
      <c r="D107" s="96"/>
      <c r="E107" s="30"/>
      <c r="F107" s="199" t="s">
        <v>2728</v>
      </c>
      <c r="G107" s="108" t="s">
        <v>151</v>
      </c>
      <c r="H107" s="108" t="s">
        <v>1228</v>
      </c>
      <c r="I107" s="110" t="s">
        <v>2800</v>
      </c>
      <c r="J107" s="201" t="s">
        <v>228</v>
      </c>
      <c r="K107" s="22" t="s">
        <v>625</v>
      </c>
      <c r="L107" s="245" t="s">
        <v>263</v>
      </c>
      <c r="M107" s="256">
        <v>3600</v>
      </c>
      <c r="N107" s="137"/>
      <c r="O107" s="39" t="s">
        <v>639</v>
      </c>
      <c r="P107" s="39" t="s">
        <v>639</v>
      </c>
      <c r="Q107" s="39"/>
      <c r="R107" s="37">
        <v>7</v>
      </c>
      <c r="S107" s="268">
        <v>445</v>
      </c>
      <c r="T107" s="227">
        <v>19.600000000000001</v>
      </c>
      <c r="U107" s="80" t="s">
        <v>2822</v>
      </c>
      <c r="V107" s="37"/>
      <c r="W107" s="77"/>
      <c r="X107" s="7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6"/>
      <c r="AJ107" s="1"/>
    </row>
    <row r="108" spans="1:36" hidden="1" x14ac:dyDescent="0.45">
      <c r="A108" s="218">
        <v>107</v>
      </c>
      <c r="B108" s="30" t="s">
        <v>632</v>
      </c>
      <c r="C108" s="21">
        <v>19</v>
      </c>
      <c r="D108" s="96"/>
      <c r="E108" s="30"/>
      <c r="F108" s="199" t="s">
        <v>2729</v>
      </c>
      <c r="G108" s="108" t="s">
        <v>151</v>
      </c>
      <c r="H108" s="108" t="s">
        <v>1227</v>
      </c>
      <c r="I108" s="110" t="s">
        <v>2798</v>
      </c>
      <c r="J108" s="201" t="s">
        <v>228</v>
      </c>
      <c r="K108" s="22" t="s">
        <v>625</v>
      </c>
      <c r="L108" s="245" t="s">
        <v>529</v>
      </c>
      <c r="M108" s="256">
        <v>3600</v>
      </c>
      <c r="N108" s="137" t="s">
        <v>642</v>
      </c>
      <c r="O108" s="39" t="s">
        <v>638</v>
      </c>
      <c r="P108" s="39" t="s">
        <v>638</v>
      </c>
      <c r="Q108" s="37"/>
      <c r="R108" s="37">
        <v>7</v>
      </c>
      <c r="S108" s="268">
        <v>389</v>
      </c>
      <c r="T108" s="228">
        <v>18.8</v>
      </c>
      <c r="U108" s="80" t="s">
        <v>1248</v>
      </c>
      <c r="V108" s="37"/>
      <c r="W108" s="7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6"/>
      <c r="AJ108" s="1"/>
    </row>
    <row r="109" spans="1:36" hidden="1" x14ac:dyDescent="0.45">
      <c r="A109" s="218">
        <v>108</v>
      </c>
      <c r="B109" s="30" t="s">
        <v>632</v>
      </c>
      <c r="C109" s="21">
        <v>20</v>
      </c>
      <c r="D109" s="96"/>
      <c r="E109" s="30"/>
      <c r="F109" s="199" t="s">
        <v>2730</v>
      </c>
      <c r="G109" s="108" t="s">
        <v>150</v>
      </c>
      <c r="H109" s="108" t="s">
        <v>1227</v>
      </c>
      <c r="I109" s="110" t="s">
        <v>2703</v>
      </c>
      <c r="J109" s="201" t="s">
        <v>1756</v>
      </c>
      <c r="K109" s="22" t="s">
        <v>625</v>
      </c>
      <c r="L109" s="245" t="s">
        <v>276</v>
      </c>
      <c r="M109" s="256">
        <v>4600</v>
      </c>
      <c r="N109" s="137"/>
      <c r="O109" s="39" t="s">
        <v>639</v>
      </c>
      <c r="P109" s="39" t="s">
        <v>639</v>
      </c>
      <c r="Q109" s="37"/>
      <c r="R109" s="46">
        <v>14</v>
      </c>
      <c r="S109" s="268">
        <v>382</v>
      </c>
      <c r="T109" s="227">
        <v>20.5</v>
      </c>
      <c r="U109" s="80" t="s">
        <v>2828</v>
      </c>
      <c r="V109" s="37"/>
      <c r="W109" s="7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6"/>
      <c r="AJ109" s="1"/>
    </row>
    <row r="110" spans="1:36" hidden="1" x14ac:dyDescent="0.45">
      <c r="A110" s="218">
        <v>109</v>
      </c>
      <c r="B110" s="30" t="s">
        <v>632</v>
      </c>
      <c r="C110" s="21">
        <v>21</v>
      </c>
      <c r="D110" s="96"/>
      <c r="E110" s="30"/>
      <c r="F110" s="199" t="s">
        <v>2897</v>
      </c>
      <c r="G110" s="108" t="s">
        <v>151</v>
      </c>
      <c r="H110" s="108" t="s">
        <v>1227</v>
      </c>
      <c r="I110" s="110" t="s">
        <v>2801</v>
      </c>
      <c r="J110" s="201" t="s">
        <v>1756</v>
      </c>
      <c r="K110" s="22" t="s">
        <v>625</v>
      </c>
      <c r="L110" s="245" t="s">
        <v>271</v>
      </c>
      <c r="M110" s="256">
        <v>6000</v>
      </c>
      <c r="N110" s="137" t="s">
        <v>641</v>
      </c>
      <c r="O110" s="39" t="s">
        <v>640</v>
      </c>
      <c r="P110" s="39" t="s">
        <v>639</v>
      </c>
      <c r="Q110" s="37"/>
      <c r="R110" s="47">
        <v>9</v>
      </c>
      <c r="S110" s="268">
        <v>442</v>
      </c>
      <c r="T110" s="227">
        <v>19.5</v>
      </c>
      <c r="U110" s="80" t="s">
        <v>678</v>
      </c>
      <c r="V110" s="37"/>
      <c r="W110" s="7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66"/>
      <c r="AJ110" s="1"/>
    </row>
    <row r="111" spans="1:36" hidden="1" x14ac:dyDescent="0.45">
      <c r="A111" s="218">
        <v>110</v>
      </c>
      <c r="B111" s="30" t="s">
        <v>632</v>
      </c>
      <c r="C111" s="21">
        <v>22</v>
      </c>
      <c r="D111" s="96"/>
      <c r="E111" s="30"/>
      <c r="F111" s="199" t="s">
        <v>2731</v>
      </c>
      <c r="G111" s="108" t="s">
        <v>151</v>
      </c>
      <c r="H111" s="108" t="s">
        <v>1227</v>
      </c>
      <c r="I111" s="110" t="s">
        <v>2794</v>
      </c>
      <c r="J111" s="201" t="s">
        <v>1756</v>
      </c>
      <c r="K111" s="22" t="s">
        <v>625</v>
      </c>
      <c r="L111" s="245" t="s">
        <v>275</v>
      </c>
      <c r="M111" s="256">
        <v>5000</v>
      </c>
      <c r="N111" s="137"/>
      <c r="O111" s="39" t="s">
        <v>639</v>
      </c>
      <c r="P111" s="39" t="s">
        <v>639</v>
      </c>
      <c r="Q111" s="37"/>
      <c r="R111" s="37">
        <v>11</v>
      </c>
      <c r="S111" s="268">
        <v>430</v>
      </c>
      <c r="T111" s="227">
        <v>19.8</v>
      </c>
      <c r="U111" s="80" t="s">
        <v>2828</v>
      </c>
      <c r="V111" s="37"/>
      <c r="W111" s="7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66"/>
      <c r="AJ111" s="1"/>
    </row>
    <row r="112" spans="1:36" hidden="1" x14ac:dyDescent="0.45">
      <c r="A112" s="218">
        <v>111</v>
      </c>
      <c r="B112" s="30" t="s">
        <v>632</v>
      </c>
      <c r="C112" s="21">
        <v>23</v>
      </c>
      <c r="D112" s="96"/>
      <c r="E112" s="30"/>
      <c r="F112" s="199" t="s">
        <v>2732</v>
      </c>
      <c r="G112" s="108" t="s">
        <v>151</v>
      </c>
      <c r="H112" s="108" t="s">
        <v>1227</v>
      </c>
      <c r="I112" s="110" t="s">
        <v>2689</v>
      </c>
      <c r="J112" s="201" t="s">
        <v>1755</v>
      </c>
      <c r="K112" s="22" t="s">
        <v>625</v>
      </c>
      <c r="L112" s="245" t="s">
        <v>2862</v>
      </c>
      <c r="M112" s="256">
        <v>4000</v>
      </c>
      <c r="N112" s="137"/>
      <c r="O112" s="39" t="s">
        <v>639</v>
      </c>
      <c r="P112" s="39" t="s">
        <v>639</v>
      </c>
      <c r="Q112" s="37"/>
      <c r="R112" s="37">
        <v>7</v>
      </c>
      <c r="S112" s="268">
        <v>456</v>
      </c>
      <c r="T112" s="227">
        <v>19.7</v>
      </c>
      <c r="U112" s="80" t="s">
        <v>2825</v>
      </c>
      <c r="V112" s="37"/>
      <c r="W112" s="7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66"/>
      <c r="AJ112" s="1"/>
    </row>
    <row r="113" spans="1:36" hidden="1" x14ac:dyDescent="0.45">
      <c r="A113" s="218">
        <v>112</v>
      </c>
      <c r="B113" s="30" t="s">
        <v>632</v>
      </c>
      <c r="C113" s="21">
        <v>24</v>
      </c>
      <c r="D113" s="96"/>
      <c r="E113" s="30"/>
      <c r="F113" s="199" t="s">
        <v>2931</v>
      </c>
      <c r="G113" s="108" t="s">
        <v>151</v>
      </c>
      <c r="H113" s="108" t="s">
        <v>1227</v>
      </c>
      <c r="I113" s="110" t="s">
        <v>2685</v>
      </c>
      <c r="J113" s="201" t="s">
        <v>1755</v>
      </c>
      <c r="K113" s="22" t="s">
        <v>625</v>
      </c>
      <c r="L113" s="245" t="s">
        <v>423</v>
      </c>
      <c r="M113" s="256">
        <v>3000</v>
      </c>
      <c r="N113" s="137" t="s">
        <v>641</v>
      </c>
      <c r="O113" s="39" t="s">
        <v>671</v>
      </c>
      <c r="P113" s="39" t="s">
        <v>639</v>
      </c>
      <c r="Q113" s="37"/>
      <c r="R113" s="37">
        <v>7</v>
      </c>
      <c r="S113" s="268">
        <v>415</v>
      </c>
      <c r="T113" s="227">
        <v>19.8</v>
      </c>
      <c r="U113" s="80" t="s">
        <v>2822</v>
      </c>
      <c r="V113" s="37"/>
      <c r="W113" s="7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66"/>
      <c r="AJ113" s="1"/>
    </row>
    <row r="114" spans="1:36" hidden="1" x14ac:dyDescent="0.45">
      <c r="A114" s="218">
        <v>113</v>
      </c>
      <c r="B114" s="30" t="s">
        <v>632</v>
      </c>
      <c r="C114" s="21">
        <v>25</v>
      </c>
      <c r="D114" s="96"/>
      <c r="E114" s="30"/>
      <c r="F114" s="199" t="s">
        <v>3044</v>
      </c>
      <c r="G114" s="108" t="s">
        <v>150</v>
      </c>
      <c r="H114" s="108" t="s">
        <v>1228</v>
      </c>
      <c r="I114" s="110" t="s">
        <v>2691</v>
      </c>
      <c r="J114" s="201" t="s">
        <v>1753</v>
      </c>
      <c r="K114" s="22" t="s">
        <v>625</v>
      </c>
      <c r="L114" s="245" t="s">
        <v>425</v>
      </c>
      <c r="M114" s="256">
        <v>3600</v>
      </c>
      <c r="N114" s="137"/>
      <c r="O114" s="39" t="s">
        <v>640</v>
      </c>
      <c r="P114" s="39" t="s">
        <v>639</v>
      </c>
      <c r="Q114" s="39"/>
      <c r="R114" s="37">
        <v>11</v>
      </c>
      <c r="S114" s="268">
        <v>486</v>
      </c>
      <c r="T114" s="227">
        <v>22.1</v>
      </c>
      <c r="U114" s="80" t="s">
        <v>2824</v>
      </c>
      <c r="V114" s="37"/>
      <c r="W114" s="7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66"/>
      <c r="AJ114" s="1"/>
    </row>
    <row r="115" spans="1:36" hidden="1" x14ac:dyDescent="0.45">
      <c r="A115" s="218">
        <v>114</v>
      </c>
      <c r="B115" s="30" t="s">
        <v>632</v>
      </c>
      <c r="C115" s="21">
        <v>26</v>
      </c>
      <c r="D115" s="96"/>
      <c r="E115" s="30"/>
      <c r="F115" s="199" t="s">
        <v>3045</v>
      </c>
      <c r="G115" s="108" t="s">
        <v>150</v>
      </c>
      <c r="H115" s="108" t="s">
        <v>1227</v>
      </c>
      <c r="I115" s="110" t="s">
        <v>2683</v>
      </c>
      <c r="J115" s="201" t="s">
        <v>1753</v>
      </c>
      <c r="K115" s="22" t="s">
        <v>625</v>
      </c>
      <c r="L115" s="245" t="s">
        <v>261</v>
      </c>
      <c r="M115" s="256">
        <v>3600</v>
      </c>
      <c r="N115" s="137"/>
      <c r="O115" s="39" t="s">
        <v>640</v>
      </c>
      <c r="P115" s="39" t="s">
        <v>639</v>
      </c>
      <c r="Q115" s="37"/>
      <c r="R115" s="37">
        <v>7</v>
      </c>
      <c r="S115" s="268">
        <v>411</v>
      </c>
      <c r="T115" s="227">
        <v>20.6</v>
      </c>
      <c r="U115" s="80" t="s">
        <v>1248</v>
      </c>
      <c r="V115" s="37"/>
      <c r="W115" s="77"/>
      <c r="X115" s="7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66"/>
      <c r="AJ115" s="1"/>
    </row>
    <row r="116" spans="1:36" hidden="1" x14ac:dyDescent="0.45">
      <c r="A116" s="218">
        <v>115</v>
      </c>
      <c r="B116" s="30" t="s">
        <v>632</v>
      </c>
      <c r="C116" s="21">
        <v>27</v>
      </c>
      <c r="D116" s="96"/>
      <c r="E116" s="30"/>
      <c r="F116" s="199" t="s">
        <v>2733</v>
      </c>
      <c r="G116" s="108" t="s">
        <v>150</v>
      </c>
      <c r="H116" s="108" t="s">
        <v>1231</v>
      </c>
      <c r="I116" s="110" t="s">
        <v>2702</v>
      </c>
      <c r="J116" s="201" t="s">
        <v>1759</v>
      </c>
      <c r="K116" s="22" t="s">
        <v>625</v>
      </c>
      <c r="L116" s="245" t="s">
        <v>422</v>
      </c>
      <c r="M116" s="256">
        <v>4000</v>
      </c>
      <c r="N116" s="137"/>
      <c r="O116" s="39" t="s">
        <v>639</v>
      </c>
      <c r="P116" s="39" t="s">
        <v>2875</v>
      </c>
      <c r="Q116" s="37"/>
      <c r="R116" s="37">
        <v>10</v>
      </c>
      <c r="S116" s="268">
        <v>427</v>
      </c>
      <c r="T116" s="227">
        <v>20.100000000000001</v>
      </c>
      <c r="U116" s="80" t="s">
        <v>1008</v>
      </c>
      <c r="V116" s="37"/>
      <c r="W116" s="7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66"/>
      <c r="AJ116" s="1"/>
    </row>
    <row r="117" spans="1:36" hidden="1" x14ac:dyDescent="0.45">
      <c r="A117" s="218">
        <v>116</v>
      </c>
      <c r="B117" s="30" t="s">
        <v>632</v>
      </c>
      <c r="C117" s="21">
        <v>28</v>
      </c>
      <c r="D117" s="96"/>
      <c r="E117" s="30"/>
      <c r="F117" s="199" t="s">
        <v>2734</v>
      </c>
      <c r="G117" s="108" t="s">
        <v>150</v>
      </c>
      <c r="H117" s="108" t="s">
        <v>1227</v>
      </c>
      <c r="I117" s="110" t="s">
        <v>2795</v>
      </c>
      <c r="J117" s="201" t="s">
        <v>1759</v>
      </c>
      <c r="K117" s="22" t="s">
        <v>625</v>
      </c>
      <c r="L117" s="245" t="s">
        <v>422</v>
      </c>
      <c r="M117" s="256">
        <v>3600</v>
      </c>
      <c r="N117" s="137" t="s">
        <v>642</v>
      </c>
      <c r="O117" s="39" t="s">
        <v>638</v>
      </c>
      <c r="P117" s="39" t="s">
        <v>638</v>
      </c>
      <c r="Q117" s="39"/>
      <c r="R117" s="37">
        <v>10</v>
      </c>
      <c r="S117" s="124">
        <v>356</v>
      </c>
      <c r="T117" s="227">
        <v>19.5</v>
      </c>
      <c r="U117" s="80" t="s">
        <v>1008</v>
      </c>
      <c r="V117" s="37"/>
      <c r="W117" s="7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66"/>
      <c r="AJ117" s="1"/>
    </row>
    <row r="118" spans="1:36" hidden="1" x14ac:dyDescent="0.45">
      <c r="A118" s="218">
        <v>117</v>
      </c>
      <c r="B118" s="30" t="s">
        <v>632</v>
      </c>
      <c r="C118" s="21">
        <v>29</v>
      </c>
      <c r="D118" s="96"/>
      <c r="E118" s="30"/>
      <c r="F118" s="199" t="s">
        <v>2735</v>
      </c>
      <c r="G118" s="108" t="s">
        <v>150</v>
      </c>
      <c r="H118" s="108" t="s">
        <v>1231</v>
      </c>
      <c r="I118" s="110" t="s">
        <v>2662</v>
      </c>
      <c r="J118" s="201" t="s">
        <v>2705</v>
      </c>
      <c r="K118" s="22" t="s">
        <v>625</v>
      </c>
      <c r="L118" s="245" t="s">
        <v>271</v>
      </c>
      <c r="M118" s="256">
        <v>8000</v>
      </c>
      <c r="N118" s="137" t="s">
        <v>642</v>
      </c>
      <c r="O118" s="39" t="s">
        <v>641</v>
      </c>
      <c r="P118" s="39" t="s">
        <v>639</v>
      </c>
      <c r="Q118" s="39"/>
      <c r="R118" s="46">
        <v>15</v>
      </c>
      <c r="S118" s="268">
        <v>380</v>
      </c>
      <c r="T118" s="227">
        <v>19.2</v>
      </c>
      <c r="U118" s="80" t="s">
        <v>2819</v>
      </c>
      <c r="V118" s="37"/>
      <c r="W118" s="7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66"/>
      <c r="AJ118" s="1"/>
    </row>
    <row r="119" spans="1:36" hidden="1" x14ac:dyDescent="0.45">
      <c r="A119" s="218">
        <v>118</v>
      </c>
      <c r="B119" s="30" t="s">
        <v>632</v>
      </c>
      <c r="C119" s="21">
        <v>30</v>
      </c>
      <c r="D119" s="96"/>
      <c r="E119" s="30"/>
      <c r="F119" s="199" t="s">
        <v>2736</v>
      </c>
      <c r="G119" s="108" t="s">
        <v>151</v>
      </c>
      <c r="H119" s="108" t="s">
        <v>1227</v>
      </c>
      <c r="I119" s="110" t="s">
        <v>2645</v>
      </c>
      <c r="J119" s="201" t="s">
        <v>2705</v>
      </c>
      <c r="K119" s="22" t="s">
        <v>625</v>
      </c>
      <c r="L119" s="245" t="s">
        <v>261</v>
      </c>
      <c r="M119" s="256">
        <v>6000</v>
      </c>
      <c r="N119" s="252"/>
      <c r="O119" s="39" t="s">
        <v>639</v>
      </c>
      <c r="P119" s="39" t="s">
        <v>639</v>
      </c>
      <c r="Q119" s="37"/>
      <c r="R119" s="37">
        <v>7</v>
      </c>
      <c r="S119" s="124">
        <v>372</v>
      </c>
      <c r="T119" s="228">
        <v>18.7</v>
      </c>
      <c r="U119" s="80" t="s">
        <v>2847</v>
      </c>
      <c r="V119" s="37"/>
      <c r="W119" s="223" t="s">
        <v>2912</v>
      </c>
      <c r="X119" s="223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66"/>
      <c r="AJ119" s="1"/>
    </row>
    <row r="120" spans="1:36" hidden="1" x14ac:dyDescent="0.45">
      <c r="A120" s="218">
        <v>119</v>
      </c>
      <c r="B120" s="30" t="s">
        <v>632</v>
      </c>
      <c r="C120" s="21">
        <v>31</v>
      </c>
      <c r="D120" s="96"/>
      <c r="E120" s="30"/>
      <c r="F120" s="199" t="s">
        <v>2737</v>
      </c>
      <c r="G120" s="108" t="s">
        <v>150</v>
      </c>
      <c r="H120" s="108" t="s">
        <v>1227</v>
      </c>
      <c r="I120" s="110" t="s">
        <v>2798</v>
      </c>
      <c r="J120" s="201" t="s">
        <v>2710</v>
      </c>
      <c r="K120" s="22" t="s">
        <v>625</v>
      </c>
      <c r="L120" s="245" t="s">
        <v>277</v>
      </c>
      <c r="M120" s="256">
        <v>4000</v>
      </c>
      <c r="N120" s="137"/>
      <c r="O120" s="39" t="s">
        <v>640</v>
      </c>
      <c r="P120" s="39" t="s">
        <v>639</v>
      </c>
      <c r="Q120" s="37"/>
      <c r="R120" s="46">
        <v>15</v>
      </c>
      <c r="S120" s="268">
        <v>440</v>
      </c>
      <c r="T120" s="227">
        <v>20</v>
      </c>
      <c r="U120" s="80" t="s">
        <v>2849</v>
      </c>
      <c r="V120" s="37"/>
      <c r="W120" s="77"/>
      <c r="X120" s="7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66"/>
      <c r="AJ120" s="1"/>
    </row>
    <row r="121" spans="1:36" hidden="1" x14ac:dyDescent="0.45">
      <c r="A121" s="218">
        <v>120</v>
      </c>
      <c r="B121" s="30" t="s">
        <v>632</v>
      </c>
      <c r="C121" s="21">
        <v>32</v>
      </c>
      <c r="D121" s="96"/>
      <c r="E121" s="30"/>
      <c r="F121" s="199" t="s">
        <v>2738</v>
      </c>
      <c r="G121" s="108" t="s">
        <v>151</v>
      </c>
      <c r="H121" s="108" t="s">
        <v>1228</v>
      </c>
      <c r="I121" s="110" t="s">
        <v>2802</v>
      </c>
      <c r="J121" s="201" t="s">
        <v>2710</v>
      </c>
      <c r="K121" s="22" t="s">
        <v>625</v>
      </c>
      <c r="L121" s="245" t="s">
        <v>279</v>
      </c>
      <c r="M121" s="256">
        <v>2400</v>
      </c>
      <c r="N121" s="137" t="s">
        <v>642</v>
      </c>
      <c r="O121" s="39" t="s">
        <v>2875</v>
      </c>
      <c r="P121" s="39" t="s">
        <v>2875</v>
      </c>
      <c r="Q121" s="39"/>
      <c r="R121" s="46">
        <v>12</v>
      </c>
      <c r="S121" s="268">
        <v>397</v>
      </c>
      <c r="T121" s="227">
        <v>21.5</v>
      </c>
      <c r="U121" s="80" t="s">
        <v>2850</v>
      </c>
      <c r="V121" s="37"/>
      <c r="W121" s="77" t="s">
        <v>1237</v>
      </c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66"/>
      <c r="AJ121" s="1"/>
    </row>
    <row r="122" spans="1:36" hidden="1" x14ac:dyDescent="0.45">
      <c r="A122" s="218">
        <v>121</v>
      </c>
      <c r="B122" s="30" t="s">
        <v>632</v>
      </c>
      <c r="C122" s="21">
        <v>33</v>
      </c>
      <c r="D122" s="96"/>
      <c r="E122" s="30"/>
      <c r="F122" s="199" t="s">
        <v>2739</v>
      </c>
      <c r="G122" s="108" t="s">
        <v>150</v>
      </c>
      <c r="H122" s="108" t="s">
        <v>1231</v>
      </c>
      <c r="I122" s="110" t="s">
        <v>2803</v>
      </c>
      <c r="J122" s="201" t="s">
        <v>2711</v>
      </c>
      <c r="K122" s="22" t="s">
        <v>625</v>
      </c>
      <c r="L122" s="245" t="s">
        <v>422</v>
      </c>
      <c r="M122" s="256">
        <v>3000</v>
      </c>
      <c r="N122" s="138"/>
      <c r="O122" s="39" t="s">
        <v>639</v>
      </c>
      <c r="P122" s="39" t="s">
        <v>639</v>
      </c>
      <c r="Q122" s="39"/>
      <c r="R122" s="37">
        <v>10</v>
      </c>
      <c r="S122" s="124">
        <v>374</v>
      </c>
      <c r="T122" s="227">
        <v>20</v>
      </c>
      <c r="U122" s="80" t="s">
        <v>2828</v>
      </c>
      <c r="V122" s="37"/>
      <c r="W122" s="7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66"/>
      <c r="AJ122" s="1"/>
    </row>
    <row r="123" spans="1:36" hidden="1" x14ac:dyDescent="0.45">
      <c r="A123" s="218">
        <v>122</v>
      </c>
      <c r="B123" s="30" t="s">
        <v>632</v>
      </c>
      <c r="C123" s="21">
        <v>34</v>
      </c>
      <c r="D123" s="96"/>
      <c r="E123" s="30"/>
      <c r="F123" s="199" t="s">
        <v>2740</v>
      </c>
      <c r="G123" s="108" t="s">
        <v>150</v>
      </c>
      <c r="H123" s="108" t="s">
        <v>1228</v>
      </c>
      <c r="I123" s="110" t="s">
        <v>2804</v>
      </c>
      <c r="J123" s="201" t="s">
        <v>235</v>
      </c>
      <c r="K123" s="22" t="s">
        <v>625</v>
      </c>
      <c r="L123" s="245" t="s">
        <v>426</v>
      </c>
      <c r="M123" s="256">
        <v>2400</v>
      </c>
      <c r="N123" s="137"/>
      <c r="O123" s="39" t="s">
        <v>639</v>
      </c>
      <c r="P123" s="39" t="s">
        <v>639</v>
      </c>
      <c r="Q123" s="37"/>
      <c r="R123" s="37">
        <v>7</v>
      </c>
      <c r="S123" s="124">
        <v>372</v>
      </c>
      <c r="T123" s="227">
        <v>20.100000000000001</v>
      </c>
      <c r="U123" s="80" t="s">
        <v>1248</v>
      </c>
      <c r="V123" s="37"/>
      <c r="W123" s="77"/>
      <c r="X123" s="77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66"/>
      <c r="AJ123" s="1"/>
    </row>
    <row r="124" spans="1:36" hidden="1" x14ac:dyDescent="0.45">
      <c r="A124" s="218">
        <v>123</v>
      </c>
      <c r="B124" s="30" t="s">
        <v>632</v>
      </c>
      <c r="C124" s="21">
        <v>35</v>
      </c>
      <c r="D124" s="96"/>
      <c r="E124" s="30"/>
      <c r="F124" s="199" t="s">
        <v>2741</v>
      </c>
      <c r="G124" s="108" t="s">
        <v>150</v>
      </c>
      <c r="H124" s="108" t="s">
        <v>1231</v>
      </c>
      <c r="I124" s="110" t="s">
        <v>2805</v>
      </c>
      <c r="J124" s="201" t="s">
        <v>235</v>
      </c>
      <c r="K124" s="22" t="s">
        <v>625</v>
      </c>
      <c r="L124" s="245" t="s">
        <v>1224</v>
      </c>
      <c r="M124" s="256">
        <v>4000</v>
      </c>
      <c r="N124" s="252"/>
      <c r="O124" s="39" t="s">
        <v>639</v>
      </c>
      <c r="P124" s="39" t="s">
        <v>639</v>
      </c>
      <c r="Q124" s="37"/>
      <c r="R124" s="37">
        <v>11</v>
      </c>
      <c r="S124" s="268">
        <v>388</v>
      </c>
      <c r="T124" s="227">
        <v>20</v>
      </c>
      <c r="U124" s="80" t="s">
        <v>2823</v>
      </c>
      <c r="V124" s="37"/>
      <c r="W124" s="77" t="s">
        <v>1974</v>
      </c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66"/>
      <c r="AJ124" s="1"/>
    </row>
    <row r="125" spans="1:36" hidden="1" x14ac:dyDescent="0.45">
      <c r="A125" s="218">
        <v>124</v>
      </c>
      <c r="B125" s="30" t="s">
        <v>632</v>
      </c>
      <c r="C125" s="21">
        <v>36</v>
      </c>
      <c r="D125" s="96"/>
      <c r="E125" s="30"/>
      <c r="F125" s="199" t="s">
        <v>3052</v>
      </c>
      <c r="G125" s="108" t="s">
        <v>150</v>
      </c>
      <c r="H125" s="108" t="s">
        <v>1230</v>
      </c>
      <c r="I125" s="110" t="s">
        <v>2661</v>
      </c>
      <c r="J125" s="201" t="s">
        <v>230</v>
      </c>
      <c r="K125" s="22" t="s">
        <v>625</v>
      </c>
      <c r="L125" s="245" t="s">
        <v>594</v>
      </c>
      <c r="M125" s="256">
        <v>4000</v>
      </c>
      <c r="N125" s="138"/>
      <c r="O125" s="39" t="s">
        <v>671</v>
      </c>
      <c r="P125" s="39" t="s">
        <v>639</v>
      </c>
      <c r="Q125" s="39" t="s">
        <v>639</v>
      </c>
      <c r="R125" s="37">
        <v>11</v>
      </c>
      <c r="S125" s="268">
        <v>390</v>
      </c>
      <c r="T125" s="227">
        <v>20</v>
      </c>
      <c r="U125" s="80" t="s">
        <v>2824</v>
      </c>
      <c r="V125" s="37"/>
      <c r="W125" s="77"/>
      <c r="X125" s="77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66"/>
      <c r="AJ125" s="1"/>
    </row>
    <row r="126" spans="1:36" hidden="1" x14ac:dyDescent="0.45">
      <c r="A126" s="218">
        <v>125</v>
      </c>
      <c r="B126" s="30" t="s">
        <v>632</v>
      </c>
      <c r="C126" s="21">
        <v>37</v>
      </c>
      <c r="D126" s="96"/>
      <c r="E126" s="30"/>
      <c r="F126" s="199" t="s">
        <v>2742</v>
      </c>
      <c r="G126" s="108" t="s">
        <v>151</v>
      </c>
      <c r="H126" s="108" t="s">
        <v>1227</v>
      </c>
      <c r="I126" s="110" t="s">
        <v>2650</v>
      </c>
      <c r="J126" s="201" t="s">
        <v>231</v>
      </c>
      <c r="K126" s="22" t="s">
        <v>625</v>
      </c>
      <c r="L126" s="245" t="s">
        <v>1224</v>
      </c>
      <c r="M126" s="256">
        <v>3600</v>
      </c>
      <c r="N126" s="138"/>
      <c r="O126" s="39" t="s">
        <v>640</v>
      </c>
      <c r="P126" s="39" t="s">
        <v>639</v>
      </c>
      <c r="Q126" s="39"/>
      <c r="R126" s="37">
        <v>7</v>
      </c>
      <c r="S126" s="124">
        <v>325</v>
      </c>
      <c r="T126" s="227">
        <v>19.5</v>
      </c>
      <c r="U126" s="80" t="s">
        <v>1248</v>
      </c>
      <c r="V126" s="37"/>
      <c r="W126" s="77"/>
      <c r="X126" s="77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66"/>
      <c r="AJ126" s="1"/>
    </row>
    <row r="127" spans="1:36" hidden="1" x14ac:dyDescent="0.45">
      <c r="A127" s="218">
        <v>126</v>
      </c>
      <c r="B127" s="30" t="s">
        <v>632</v>
      </c>
      <c r="C127" s="21">
        <v>38</v>
      </c>
      <c r="D127" s="96"/>
      <c r="E127" s="30"/>
      <c r="F127" s="199" t="s">
        <v>2743</v>
      </c>
      <c r="G127" s="108" t="s">
        <v>150</v>
      </c>
      <c r="H127" s="108" t="s">
        <v>1228</v>
      </c>
      <c r="I127" s="110" t="s">
        <v>2792</v>
      </c>
      <c r="J127" s="201" t="s">
        <v>233</v>
      </c>
      <c r="K127" s="22" t="s">
        <v>625</v>
      </c>
      <c r="L127" s="245" t="s">
        <v>518</v>
      </c>
      <c r="M127" s="256">
        <v>3000</v>
      </c>
      <c r="N127" s="137"/>
      <c r="O127" s="39" t="s">
        <v>639</v>
      </c>
      <c r="P127" s="39" t="s">
        <v>639</v>
      </c>
      <c r="Q127" s="37"/>
      <c r="R127" s="37">
        <v>7</v>
      </c>
      <c r="S127" s="124">
        <v>369</v>
      </c>
      <c r="T127" s="227">
        <v>20.3</v>
      </c>
      <c r="U127" s="80" t="s">
        <v>1248</v>
      </c>
      <c r="V127" s="37"/>
      <c r="W127" s="7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66"/>
      <c r="AJ127" s="1"/>
    </row>
    <row r="128" spans="1:36" hidden="1" x14ac:dyDescent="0.45">
      <c r="A128" s="218">
        <v>127</v>
      </c>
      <c r="B128" s="30" t="s">
        <v>632</v>
      </c>
      <c r="C128" s="21">
        <v>39</v>
      </c>
      <c r="D128" s="96"/>
      <c r="E128" s="30"/>
      <c r="F128" s="199" t="s">
        <v>2744</v>
      </c>
      <c r="G128" s="108" t="s">
        <v>150</v>
      </c>
      <c r="H128" s="108" t="s">
        <v>1227</v>
      </c>
      <c r="I128" s="110" t="s">
        <v>2795</v>
      </c>
      <c r="J128" s="201" t="s">
        <v>234</v>
      </c>
      <c r="K128" s="22" t="s">
        <v>625</v>
      </c>
      <c r="L128" s="245" t="s">
        <v>2862</v>
      </c>
      <c r="M128" s="256">
        <v>6000</v>
      </c>
      <c r="N128" s="137"/>
      <c r="O128" s="39" t="s">
        <v>639</v>
      </c>
      <c r="P128" s="39" t="s">
        <v>639</v>
      </c>
      <c r="Q128" s="39"/>
      <c r="R128" s="46">
        <v>16</v>
      </c>
      <c r="S128" s="268">
        <v>383</v>
      </c>
      <c r="T128" s="227">
        <v>20</v>
      </c>
      <c r="U128" s="80" t="s">
        <v>2851</v>
      </c>
      <c r="V128" s="37"/>
      <c r="W128" s="7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66"/>
      <c r="AJ128" s="1"/>
    </row>
    <row r="129" spans="1:36" hidden="1" x14ac:dyDescent="0.45">
      <c r="A129" s="218">
        <v>128</v>
      </c>
      <c r="B129" s="30" t="s">
        <v>632</v>
      </c>
      <c r="C129" s="21">
        <v>40</v>
      </c>
      <c r="D129" s="96"/>
      <c r="E129" s="30"/>
      <c r="F129" s="199" t="s">
        <v>2745</v>
      </c>
      <c r="G129" s="108" t="s">
        <v>151</v>
      </c>
      <c r="H129" s="108" t="s">
        <v>1227</v>
      </c>
      <c r="I129" s="110" t="s">
        <v>2646</v>
      </c>
      <c r="J129" s="201" t="s">
        <v>234</v>
      </c>
      <c r="K129" s="22" t="s">
        <v>625</v>
      </c>
      <c r="L129" s="245" t="s">
        <v>263</v>
      </c>
      <c r="M129" s="256">
        <v>3200</v>
      </c>
      <c r="N129" s="137"/>
      <c r="O129" s="39" t="s">
        <v>639</v>
      </c>
      <c r="P129" s="39" t="s">
        <v>639</v>
      </c>
      <c r="Q129" s="39"/>
      <c r="R129" s="46">
        <v>13</v>
      </c>
      <c r="S129" s="124">
        <v>360</v>
      </c>
      <c r="T129" s="227">
        <v>20</v>
      </c>
      <c r="U129" s="80" t="s">
        <v>2819</v>
      </c>
      <c r="V129" s="37"/>
      <c r="W129" s="77"/>
      <c r="X129" s="7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66"/>
      <c r="AJ129" s="1"/>
    </row>
    <row r="130" spans="1:36" hidden="1" x14ac:dyDescent="0.45">
      <c r="A130" s="218">
        <v>129</v>
      </c>
      <c r="B130" s="30" t="s">
        <v>632</v>
      </c>
      <c r="C130" s="21">
        <v>41</v>
      </c>
      <c r="D130" s="96"/>
      <c r="E130" s="30"/>
      <c r="F130" s="199" t="s">
        <v>2746</v>
      </c>
      <c r="G130" s="108" t="s">
        <v>150</v>
      </c>
      <c r="H130" s="108" t="s">
        <v>150</v>
      </c>
      <c r="I130" s="110" t="s">
        <v>2671</v>
      </c>
      <c r="J130" s="201" t="s">
        <v>514</v>
      </c>
      <c r="K130" s="22" t="s">
        <v>625</v>
      </c>
      <c r="L130" s="245" t="s">
        <v>284</v>
      </c>
      <c r="M130" s="256">
        <v>3000</v>
      </c>
      <c r="N130" s="137" t="s">
        <v>642</v>
      </c>
      <c r="O130" s="39" t="s">
        <v>641</v>
      </c>
      <c r="P130" s="39" t="s">
        <v>639</v>
      </c>
      <c r="Q130" s="37"/>
      <c r="R130" s="46">
        <v>19</v>
      </c>
      <c r="S130" s="268">
        <v>403</v>
      </c>
      <c r="T130" s="227">
        <v>20.100000000000001</v>
      </c>
      <c r="U130" s="80" t="s">
        <v>2819</v>
      </c>
      <c r="V130" s="37"/>
      <c r="W130" s="7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66"/>
      <c r="AJ130" s="1"/>
    </row>
    <row r="131" spans="1:36" hidden="1" x14ac:dyDescent="0.45">
      <c r="A131" s="218">
        <v>130</v>
      </c>
      <c r="B131" s="30" t="s">
        <v>632</v>
      </c>
      <c r="C131" s="21">
        <v>42</v>
      </c>
      <c r="D131" s="96"/>
      <c r="E131" s="30"/>
      <c r="F131" s="199" t="s">
        <v>2747</v>
      </c>
      <c r="G131" s="108" t="s">
        <v>150</v>
      </c>
      <c r="H131" s="108" t="s">
        <v>1227</v>
      </c>
      <c r="I131" s="110" t="s">
        <v>2698</v>
      </c>
      <c r="J131" s="201" t="s">
        <v>248</v>
      </c>
      <c r="K131" s="22" t="s">
        <v>625</v>
      </c>
      <c r="L131" s="245" t="s">
        <v>261</v>
      </c>
      <c r="M131" s="256">
        <v>5000</v>
      </c>
      <c r="N131" s="137"/>
      <c r="O131" s="39" t="s">
        <v>639</v>
      </c>
      <c r="P131" s="39" t="s">
        <v>639</v>
      </c>
      <c r="Q131" s="1"/>
      <c r="R131" s="46">
        <v>12</v>
      </c>
      <c r="S131" s="268">
        <v>424</v>
      </c>
      <c r="T131" s="227">
        <v>20.8</v>
      </c>
      <c r="U131" s="80" t="s">
        <v>1108</v>
      </c>
      <c r="V131" s="37"/>
      <c r="W131" s="7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66"/>
      <c r="AJ131" s="1"/>
    </row>
    <row r="132" spans="1:36" hidden="1" x14ac:dyDescent="0.45">
      <c r="A132" s="218">
        <v>131</v>
      </c>
      <c r="B132" s="30" t="s">
        <v>632</v>
      </c>
      <c r="C132" s="21">
        <v>43</v>
      </c>
      <c r="D132" s="96"/>
      <c r="E132" s="30"/>
      <c r="F132" s="199" t="s">
        <v>2748</v>
      </c>
      <c r="G132" s="108" t="s">
        <v>151</v>
      </c>
      <c r="H132" s="108" t="s">
        <v>1227</v>
      </c>
      <c r="I132" s="110" t="s">
        <v>2663</v>
      </c>
      <c r="J132" s="201" t="s">
        <v>248</v>
      </c>
      <c r="K132" s="22" t="s">
        <v>625</v>
      </c>
      <c r="L132" s="245" t="s">
        <v>258</v>
      </c>
      <c r="M132" s="256">
        <v>4000</v>
      </c>
      <c r="N132" s="137" t="s">
        <v>642</v>
      </c>
      <c r="O132" s="39" t="s">
        <v>2875</v>
      </c>
      <c r="P132" s="39" t="s">
        <v>639</v>
      </c>
      <c r="Q132" s="37"/>
      <c r="R132" s="46">
        <v>20</v>
      </c>
      <c r="S132" s="268">
        <v>390</v>
      </c>
      <c r="T132" s="227">
        <v>19.2</v>
      </c>
      <c r="U132" s="80" t="s">
        <v>2886</v>
      </c>
      <c r="V132" s="37"/>
      <c r="W132" s="7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66"/>
      <c r="AJ132" s="1"/>
    </row>
    <row r="133" spans="1:36" hidden="1" x14ac:dyDescent="0.45">
      <c r="A133" s="218">
        <v>132</v>
      </c>
      <c r="B133" s="30" t="s">
        <v>632</v>
      </c>
      <c r="C133" s="21">
        <v>44</v>
      </c>
      <c r="D133" s="96"/>
      <c r="E133" s="30"/>
      <c r="F133" s="199" t="s">
        <v>2749</v>
      </c>
      <c r="G133" s="108" t="s">
        <v>151</v>
      </c>
      <c r="H133" s="108" t="s">
        <v>1231</v>
      </c>
      <c r="I133" s="110" t="s">
        <v>2693</v>
      </c>
      <c r="J133" s="201" t="s">
        <v>416</v>
      </c>
      <c r="K133" s="22" t="s">
        <v>625</v>
      </c>
      <c r="L133" s="245" t="s">
        <v>280</v>
      </c>
      <c r="M133" s="256">
        <v>2400</v>
      </c>
      <c r="N133" s="137"/>
      <c r="O133" s="39" t="s">
        <v>671</v>
      </c>
      <c r="P133" s="39" t="s">
        <v>639</v>
      </c>
      <c r="Q133" s="39"/>
      <c r="R133" s="37">
        <v>11</v>
      </c>
      <c r="S133" s="268">
        <v>404</v>
      </c>
      <c r="T133" s="227">
        <v>19.899999999999999</v>
      </c>
      <c r="U133" s="80" t="s">
        <v>1008</v>
      </c>
      <c r="V133" s="37"/>
      <c r="W133" s="77"/>
      <c r="X133" s="77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66"/>
      <c r="AJ133" s="1"/>
    </row>
    <row r="134" spans="1:36" hidden="1" x14ac:dyDescent="0.45">
      <c r="A134" s="218">
        <v>133</v>
      </c>
      <c r="B134" s="30" t="s">
        <v>632</v>
      </c>
      <c r="C134" s="21">
        <v>45</v>
      </c>
      <c r="D134" s="96"/>
      <c r="E134" s="30"/>
      <c r="F134" s="199" t="s">
        <v>2898</v>
      </c>
      <c r="G134" s="108" t="s">
        <v>150</v>
      </c>
      <c r="H134" s="108" t="s">
        <v>1231</v>
      </c>
      <c r="I134" s="110" t="s">
        <v>2806</v>
      </c>
      <c r="J134" s="201" t="s">
        <v>412</v>
      </c>
      <c r="K134" s="22" t="s">
        <v>625</v>
      </c>
      <c r="L134" s="245" t="s">
        <v>257</v>
      </c>
      <c r="M134" s="256">
        <v>10000</v>
      </c>
      <c r="N134" s="137" t="s">
        <v>641</v>
      </c>
      <c r="O134" s="39" t="s">
        <v>640</v>
      </c>
      <c r="P134" s="39" t="s">
        <v>639</v>
      </c>
      <c r="Q134" s="37"/>
      <c r="R134" s="47">
        <v>9</v>
      </c>
      <c r="S134" s="268">
        <v>395</v>
      </c>
      <c r="T134" s="227">
        <v>19.600000000000001</v>
      </c>
      <c r="U134" s="80" t="s">
        <v>2847</v>
      </c>
      <c r="V134" s="37"/>
      <c r="W134" s="7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66"/>
      <c r="AJ134" s="1"/>
    </row>
    <row r="135" spans="1:36" hidden="1" x14ac:dyDescent="0.45">
      <c r="A135" s="218">
        <v>134</v>
      </c>
      <c r="B135" s="30" t="s">
        <v>632</v>
      </c>
      <c r="C135" s="21">
        <v>46</v>
      </c>
      <c r="D135" s="96"/>
      <c r="E135" s="30"/>
      <c r="F135" s="199" t="s">
        <v>2932</v>
      </c>
      <c r="G135" s="108" t="s">
        <v>150</v>
      </c>
      <c r="H135" s="108" t="s">
        <v>1227</v>
      </c>
      <c r="I135" s="110" t="s">
        <v>2791</v>
      </c>
      <c r="J135" s="201" t="s">
        <v>1757</v>
      </c>
      <c r="K135" s="22" t="s">
        <v>625</v>
      </c>
      <c r="L135" s="245" t="s">
        <v>258</v>
      </c>
      <c r="M135" s="256">
        <v>4000</v>
      </c>
      <c r="N135" s="137" t="s">
        <v>641</v>
      </c>
      <c r="O135" s="39" t="s">
        <v>639</v>
      </c>
      <c r="P135" s="39" t="s">
        <v>639</v>
      </c>
      <c r="Q135" s="37"/>
      <c r="R135" s="47">
        <v>9</v>
      </c>
      <c r="S135" s="268">
        <v>406</v>
      </c>
      <c r="T135" s="227">
        <v>20.2</v>
      </c>
      <c r="U135" s="80" t="s">
        <v>2839</v>
      </c>
      <c r="V135" s="37"/>
      <c r="W135" s="7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66"/>
      <c r="AJ135" s="1"/>
    </row>
    <row r="136" spans="1:36" hidden="1" x14ac:dyDescent="0.45">
      <c r="A136" s="218">
        <v>135</v>
      </c>
      <c r="B136" s="30" t="s">
        <v>632</v>
      </c>
      <c r="C136" s="21">
        <v>47</v>
      </c>
      <c r="D136" s="96"/>
      <c r="E136" s="30"/>
      <c r="F136" s="199" t="s">
        <v>2750</v>
      </c>
      <c r="G136" s="108" t="s">
        <v>151</v>
      </c>
      <c r="H136" s="108" t="s">
        <v>1227</v>
      </c>
      <c r="I136" s="110" t="s">
        <v>2807</v>
      </c>
      <c r="J136" s="201" t="s">
        <v>2713</v>
      </c>
      <c r="K136" s="22" t="s">
        <v>625</v>
      </c>
      <c r="L136" s="245" t="s">
        <v>271</v>
      </c>
      <c r="M136" s="256">
        <v>6000</v>
      </c>
      <c r="N136" s="138"/>
      <c r="O136" s="39" t="s">
        <v>671</v>
      </c>
      <c r="P136" s="39" t="s">
        <v>639</v>
      </c>
      <c r="Q136" s="39"/>
      <c r="R136" s="37">
        <v>11</v>
      </c>
      <c r="S136" s="268">
        <v>395</v>
      </c>
      <c r="T136" s="227">
        <v>20</v>
      </c>
      <c r="U136" s="80" t="s">
        <v>2879</v>
      </c>
      <c r="V136" s="37"/>
      <c r="W136" s="7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66"/>
      <c r="AJ136" s="1"/>
    </row>
    <row r="137" spans="1:36" hidden="1" x14ac:dyDescent="0.45">
      <c r="A137" s="218">
        <v>136</v>
      </c>
      <c r="B137" s="30" t="s">
        <v>632</v>
      </c>
      <c r="C137" s="21">
        <v>48</v>
      </c>
      <c r="D137" s="96"/>
      <c r="E137" s="30"/>
      <c r="F137" s="199" t="s">
        <v>2751</v>
      </c>
      <c r="G137" s="108" t="s">
        <v>151</v>
      </c>
      <c r="H137" s="108" t="s">
        <v>1227</v>
      </c>
      <c r="I137" s="110" t="s">
        <v>2663</v>
      </c>
      <c r="J137" s="201" t="s">
        <v>413</v>
      </c>
      <c r="K137" s="22" t="s">
        <v>625</v>
      </c>
      <c r="L137" s="245" t="s">
        <v>2862</v>
      </c>
      <c r="M137" s="256">
        <v>3200</v>
      </c>
      <c r="N137" s="138"/>
      <c r="O137" s="39" t="s">
        <v>639</v>
      </c>
      <c r="P137" s="39" t="s">
        <v>639</v>
      </c>
      <c r="Q137" s="37"/>
      <c r="R137" s="37">
        <v>7</v>
      </c>
      <c r="S137" s="268">
        <v>445</v>
      </c>
      <c r="T137" s="227">
        <v>20.2</v>
      </c>
      <c r="U137" s="80" t="s">
        <v>1248</v>
      </c>
      <c r="V137" s="37"/>
      <c r="W137" s="7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6"/>
      <c r="AJ137" s="1"/>
    </row>
    <row r="138" spans="1:36" hidden="1" x14ac:dyDescent="0.45">
      <c r="A138" s="218">
        <v>137</v>
      </c>
      <c r="B138" s="30" t="s">
        <v>632</v>
      </c>
      <c r="C138" s="21">
        <v>49</v>
      </c>
      <c r="D138" s="96"/>
      <c r="E138" s="30"/>
      <c r="F138" s="199" t="s">
        <v>2752</v>
      </c>
      <c r="G138" s="108" t="s">
        <v>151</v>
      </c>
      <c r="H138" s="108" t="s">
        <v>1228</v>
      </c>
      <c r="I138" s="110" t="s">
        <v>2677</v>
      </c>
      <c r="J138" s="201" t="s">
        <v>78</v>
      </c>
      <c r="K138" s="22" t="s">
        <v>625</v>
      </c>
      <c r="L138" s="245" t="s">
        <v>276</v>
      </c>
      <c r="M138" s="256">
        <v>6000</v>
      </c>
      <c r="N138" s="137"/>
      <c r="O138" s="39" t="s">
        <v>639</v>
      </c>
      <c r="P138" s="39" t="s">
        <v>639</v>
      </c>
      <c r="Q138" s="39" t="s">
        <v>639</v>
      </c>
      <c r="R138" s="37">
        <v>5</v>
      </c>
      <c r="S138" s="268">
        <v>396</v>
      </c>
      <c r="T138" s="227">
        <v>19.3</v>
      </c>
      <c r="U138" s="80" t="s">
        <v>1248</v>
      </c>
      <c r="V138" s="37"/>
      <c r="W138" s="77" t="s">
        <v>2871</v>
      </c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66"/>
      <c r="AJ138" s="1"/>
    </row>
    <row r="139" spans="1:36" hidden="1" x14ac:dyDescent="0.45">
      <c r="A139" s="218">
        <v>138</v>
      </c>
      <c r="B139" s="30" t="s">
        <v>632</v>
      </c>
      <c r="C139" s="21">
        <v>50</v>
      </c>
      <c r="D139" s="96"/>
      <c r="E139" s="30"/>
      <c r="F139" s="199" t="s">
        <v>2753</v>
      </c>
      <c r="G139" s="108" t="s">
        <v>150</v>
      </c>
      <c r="H139" s="108" t="s">
        <v>1231</v>
      </c>
      <c r="I139" s="110" t="s">
        <v>2797</v>
      </c>
      <c r="J139" s="201" t="s">
        <v>224</v>
      </c>
      <c r="K139" s="22" t="s">
        <v>624</v>
      </c>
      <c r="L139" s="245" t="s">
        <v>302</v>
      </c>
      <c r="M139" s="256">
        <v>18000</v>
      </c>
      <c r="N139" s="137" t="s">
        <v>641</v>
      </c>
      <c r="O139" s="39" t="s">
        <v>640</v>
      </c>
      <c r="P139" s="39" t="s">
        <v>639</v>
      </c>
      <c r="Q139" s="37"/>
      <c r="R139" s="37">
        <v>7</v>
      </c>
      <c r="S139" s="268">
        <v>417</v>
      </c>
      <c r="T139" s="227">
        <v>20.5</v>
      </c>
      <c r="U139" s="80" t="s">
        <v>1248</v>
      </c>
      <c r="V139" s="37"/>
      <c r="W139" s="77" t="s">
        <v>1237</v>
      </c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66"/>
      <c r="AJ139" s="1"/>
    </row>
    <row r="140" spans="1:36" hidden="1" x14ac:dyDescent="0.45">
      <c r="A140" s="218">
        <v>139</v>
      </c>
      <c r="B140" s="30" t="s">
        <v>632</v>
      </c>
      <c r="C140" s="21">
        <v>51</v>
      </c>
      <c r="D140" s="96"/>
      <c r="E140" s="30"/>
      <c r="F140" s="199" t="s">
        <v>2754</v>
      </c>
      <c r="G140" s="108" t="s">
        <v>150</v>
      </c>
      <c r="H140" s="108" t="s">
        <v>1228</v>
      </c>
      <c r="I140" s="110" t="s">
        <v>2683</v>
      </c>
      <c r="J140" s="201" t="s">
        <v>224</v>
      </c>
      <c r="K140" s="22" t="s">
        <v>624</v>
      </c>
      <c r="L140" s="245" t="s">
        <v>297</v>
      </c>
      <c r="M140" s="256">
        <v>12000</v>
      </c>
      <c r="N140" s="137"/>
      <c r="O140" s="39" t="s">
        <v>671</v>
      </c>
      <c r="P140" s="39" t="s">
        <v>2875</v>
      </c>
      <c r="Q140" s="37"/>
      <c r="R140" s="37">
        <v>10</v>
      </c>
      <c r="S140" s="268">
        <v>425</v>
      </c>
      <c r="T140" s="227">
        <v>20.399999999999999</v>
      </c>
      <c r="U140" s="80" t="s">
        <v>2887</v>
      </c>
      <c r="V140" s="37"/>
      <c r="W140" s="77"/>
      <c r="X140" s="77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66"/>
      <c r="AJ140" s="1"/>
    </row>
    <row r="141" spans="1:36" hidden="1" x14ac:dyDescent="0.45">
      <c r="A141" s="218">
        <v>140</v>
      </c>
      <c r="B141" s="30" t="s">
        <v>632</v>
      </c>
      <c r="C141" s="21">
        <v>52</v>
      </c>
      <c r="D141" s="96"/>
      <c r="E141" s="30"/>
      <c r="F141" s="199" t="s">
        <v>2755</v>
      </c>
      <c r="G141" s="108" t="s">
        <v>151</v>
      </c>
      <c r="H141" s="108" t="s">
        <v>1227</v>
      </c>
      <c r="I141" s="110" t="s">
        <v>2664</v>
      </c>
      <c r="J141" s="201" t="s">
        <v>224</v>
      </c>
      <c r="K141" s="22" t="s">
        <v>624</v>
      </c>
      <c r="L141" s="245" t="s">
        <v>431</v>
      </c>
      <c r="M141" s="256">
        <v>5000</v>
      </c>
      <c r="N141" s="137" t="s">
        <v>642</v>
      </c>
      <c r="O141" s="39" t="s">
        <v>639</v>
      </c>
      <c r="P141" s="39" t="s">
        <v>638</v>
      </c>
      <c r="Q141" s="37"/>
      <c r="R141" s="37">
        <v>10</v>
      </c>
      <c r="S141" s="268">
        <v>470</v>
      </c>
      <c r="T141" s="227">
        <v>19.5</v>
      </c>
      <c r="U141" s="80" t="s">
        <v>2828</v>
      </c>
      <c r="V141" s="37"/>
      <c r="W141" s="7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66"/>
      <c r="AJ141" s="1"/>
    </row>
    <row r="142" spans="1:36" hidden="1" x14ac:dyDescent="0.45">
      <c r="A142" s="218">
        <v>141</v>
      </c>
      <c r="B142" s="30" t="s">
        <v>632</v>
      </c>
      <c r="C142" s="21">
        <v>53</v>
      </c>
      <c r="D142" s="96"/>
      <c r="E142" s="30"/>
      <c r="F142" s="199" t="s">
        <v>2756</v>
      </c>
      <c r="G142" s="108" t="s">
        <v>151</v>
      </c>
      <c r="H142" s="108" t="s">
        <v>1228</v>
      </c>
      <c r="I142" s="110" t="s">
        <v>2683</v>
      </c>
      <c r="J142" s="201" t="s">
        <v>224</v>
      </c>
      <c r="K142" s="22" t="s">
        <v>624</v>
      </c>
      <c r="L142" s="245" t="s">
        <v>2865</v>
      </c>
      <c r="M142" s="256">
        <v>6000</v>
      </c>
      <c r="N142" s="137"/>
      <c r="O142" s="39" t="s">
        <v>639</v>
      </c>
      <c r="P142" s="39" t="s">
        <v>639</v>
      </c>
      <c r="Q142" s="37"/>
      <c r="R142" s="46">
        <v>15</v>
      </c>
      <c r="S142" s="268">
        <v>380</v>
      </c>
      <c r="T142" s="228">
        <v>18.600000000000001</v>
      </c>
      <c r="U142" s="80" t="s">
        <v>2829</v>
      </c>
      <c r="V142" s="37"/>
      <c r="W142" s="77"/>
      <c r="X142" s="77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6"/>
      <c r="AJ142" s="1"/>
    </row>
    <row r="143" spans="1:36" hidden="1" x14ac:dyDescent="0.45">
      <c r="A143" s="218">
        <v>142</v>
      </c>
      <c r="B143" s="30" t="s">
        <v>632</v>
      </c>
      <c r="C143" s="21">
        <v>54</v>
      </c>
      <c r="D143" s="96"/>
      <c r="E143" s="30"/>
      <c r="F143" s="199" t="s">
        <v>2757</v>
      </c>
      <c r="G143" s="108" t="s">
        <v>151</v>
      </c>
      <c r="H143" s="108" t="s">
        <v>1231</v>
      </c>
      <c r="I143" s="110" t="s">
        <v>2696</v>
      </c>
      <c r="J143" s="201" t="s">
        <v>224</v>
      </c>
      <c r="K143" s="22" t="s">
        <v>624</v>
      </c>
      <c r="L143" s="245" t="s">
        <v>322</v>
      </c>
      <c r="M143" s="256">
        <v>5000</v>
      </c>
      <c r="N143" s="138"/>
      <c r="O143" s="39" t="s">
        <v>639</v>
      </c>
      <c r="P143" s="39" t="s">
        <v>639</v>
      </c>
      <c r="Q143" s="1"/>
      <c r="R143" s="46">
        <v>15</v>
      </c>
      <c r="S143" s="268">
        <v>391</v>
      </c>
      <c r="T143" s="227">
        <v>20.399999999999999</v>
      </c>
      <c r="U143" s="80" t="s">
        <v>2888</v>
      </c>
      <c r="V143" s="37"/>
      <c r="W143" s="7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66"/>
      <c r="AJ143" s="1"/>
    </row>
    <row r="144" spans="1:36" hidden="1" x14ac:dyDescent="0.45">
      <c r="A144" s="218">
        <v>143</v>
      </c>
      <c r="B144" s="30" t="s">
        <v>632</v>
      </c>
      <c r="C144" s="21">
        <v>55</v>
      </c>
      <c r="D144" s="96"/>
      <c r="E144" s="30"/>
      <c r="F144" s="199" t="s">
        <v>2758</v>
      </c>
      <c r="G144" s="108" t="s">
        <v>151</v>
      </c>
      <c r="H144" s="108" t="s">
        <v>1231</v>
      </c>
      <c r="I144" s="110" t="s">
        <v>2665</v>
      </c>
      <c r="J144" s="201" t="s">
        <v>222</v>
      </c>
      <c r="K144" s="22" t="s">
        <v>624</v>
      </c>
      <c r="L144" s="245" t="s">
        <v>309</v>
      </c>
      <c r="M144" s="256">
        <v>4000</v>
      </c>
      <c r="N144" s="137" t="s">
        <v>641</v>
      </c>
      <c r="O144" s="39" t="s">
        <v>639</v>
      </c>
      <c r="P144" s="39" t="s">
        <v>639</v>
      </c>
      <c r="Q144" s="37"/>
      <c r="R144" s="47">
        <v>9</v>
      </c>
      <c r="S144" s="124">
        <v>377</v>
      </c>
      <c r="T144" s="227">
        <v>20</v>
      </c>
      <c r="U144" s="202" t="s">
        <v>2878</v>
      </c>
      <c r="V144" s="37"/>
      <c r="W144" s="77"/>
      <c r="X144" s="7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66"/>
      <c r="AJ144" s="1"/>
    </row>
    <row r="145" spans="1:36" hidden="1" x14ac:dyDescent="0.45">
      <c r="A145" s="218">
        <v>144</v>
      </c>
      <c r="B145" s="30" t="s">
        <v>632</v>
      </c>
      <c r="C145" s="21">
        <v>56</v>
      </c>
      <c r="D145" s="96"/>
      <c r="E145" s="30"/>
      <c r="F145" s="199" t="s">
        <v>2759</v>
      </c>
      <c r="G145" s="108" t="s">
        <v>151</v>
      </c>
      <c r="H145" s="108" t="s">
        <v>1230</v>
      </c>
      <c r="I145" s="110" t="s">
        <v>2808</v>
      </c>
      <c r="J145" s="201" t="s">
        <v>225</v>
      </c>
      <c r="K145" s="22" t="s">
        <v>624</v>
      </c>
      <c r="L145" s="245" t="s">
        <v>293</v>
      </c>
      <c r="M145" s="256">
        <v>5000</v>
      </c>
      <c r="N145" s="138"/>
      <c r="O145" s="39" t="s">
        <v>639</v>
      </c>
      <c r="P145" s="39" t="s">
        <v>639</v>
      </c>
      <c r="Q145" s="39"/>
      <c r="R145" s="37">
        <v>8</v>
      </c>
      <c r="S145" s="268">
        <v>382</v>
      </c>
      <c r="T145" s="227">
        <v>20.6</v>
      </c>
      <c r="U145" s="80" t="s">
        <v>1248</v>
      </c>
      <c r="V145" s="37"/>
      <c r="W145" s="7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66"/>
      <c r="AJ145" s="1"/>
    </row>
    <row r="146" spans="1:36" hidden="1" x14ac:dyDescent="0.45">
      <c r="A146" s="218">
        <v>145</v>
      </c>
      <c r="B146" s="30" t="s">
        <v>632</v>
      </c>
      <c r="C146" s="21">
        <v>57</v>
      </c>
      <c r="D146" s="96"/>
      <c r="E146" s="30"/>
      <c r="F146" s="199" t="s">
        <v>2760</v>
      </c>
      <c r="G146" s="108" t="s">
        <v>151</v>
      </c>
      <c r="H146" s="108" t="s">
        <v>1227</v>
      </c>
      <c r="I146" s="110" t="s">
        <v>2663</v>
      </c>
      <c r="J146" s="201" t="s">
        <v>225</v>
      </c>
      <c r="K146" s="22" t="s">
        <v>624</v>
      </c>
      <c r="L146" s="245" t="s">
        <v>295</v>
      </c>
      <c r="M146" s="256">
        <v>6000</v>
      </c>
      <c r="N146" s="137"/>
      <c r="O146" s="39" t="s">
        <v>640</v>
      </c>
      <c r="P146" s="39" t="s">
        <v>2875</v>
      </c>
      <c r="Q146" s="39"/>
      <c r="R146" s="37">
        <v>5</v>
      </c>
      <c r="S146" s="268">
        <v>403</v>
      </c>
      <c r="T146" s="227">
        <v>19.600000000000001</v>
      </c>
      <c r="U146" s="80" t="s">
        <v>1248</v>
      </c>
      <c r="V146" s="37"/>
      <c r="W146" s="223" t="s">
        <v>2913</v>
      </c>
      <c r="X146" s="223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66"/>
      <c r="AJ146" s="1"/>
    </row>
    <row r="147" spans="1:36" hidden="1" x14ac:dyDescent="0.45">
      <c r="A147" s="218">
        <v>146</v>
      </c>
      <c r="B147" s="30" t="s">
        <v>632</v>
      </c>
      <c r="C147" s="21">
        <v>58</v>
      </c>
      <c r="D147" s="96"/>
      <c r="E147" s="30"/>
      <c r="F147" s="199" t="s">
        <v>3727</v>
      </c>
      <c r="G147" s="108" t="s">
        <v>150</v>
      </c>
      <c r="H147" s="108" t="s">
        <v>1231</v>
      </c>
      <c r="I147" s="110" t="s">
        <v>2809</v>
      </c>
      <c r="J147" s="201" t="s">
        <v>3715</v>
      </c>
      <c r="K147" s="22" t="s">
        <v>624</v>
      </c>
      <c r="L147" s="245" t="s">
        <v>290</v>
      </c>
      <c r="M147" s="256">
        <v>8000</v>
      </c>
      <c r="N147" s="137" t="s">
        <v>640</v>
      </c>
      <c r="O147" s="39" t="s">
        <v>640</v>
      </c>
      <c r="P147" s="39" t="s">
        <v>671</v>
      </c>
      <c r="Q147" s="39" t="s">
        <v>2273</v>
      </c>
      <c r="R147" s="47">
        <v>9</v>
      </c>
      <c r="S147" s="268">
        <v>476</v>
      </c>
      <c r="T147" s="227">
        <v>21.8</v>
      </c>
      <c r="U147" s="202" t="s">
        <v>2878</v>
      </c>
      <c r="V147" s="37"/>
      <c r="W147" s="223" t="s">
        <v>2908</v>
      </c>
      <c r="X147" s="223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66"/>
      <c r="AJ147" s="1"/>
    </row>
    <row r="148" spans="1:36" hidden="1" x14ac:dyDescent="0.45">
      <c r="A148" s="218">
        <v>147</v>
      </c>
      <c r="B148" s="30" t="s">
        <v>632</v>
      </c>
      <c r="C148" s="21">
        <v>59</v>
      </c>
      <c r="D148" s="96"/>
      <c r="E148" s="30"/>
      <c r="F148" s="199" t="s">
        <v>3728</v>
      </c>
      <c r="G148" s="108" t="s">
        <v>150</v>
      </c>
      <c r="H148" s="108" t="s">
        <v>1230</v>
      </c>
      <c r="I148" s="110" t="s">
        <v>2697</v>
      </c>
      <c r="J148" s="201" t="s">
        <v>247</v>
      </c>
      <c r="K148" s="22" t="s">
        <v>624</v>
      </c>
      <c r="L148" s="245" t="s">
        <v>291</v>
      </c>
      <c r="M148" s="256">
        <v>8000</v>
      </c>
      <c r="N148" s="137" t="s">
        <v>639</v>
      </c>
      <c r="O148" s="39" t="s">
        <v>639</v>
      </c>
      <c r="P148" s="39" t="s">
        <v>639</v>
      </c>
      <c r="Q148" s="37"/>
      <c r="R148" s="47">
        <v>9</v>
      </c>
      <c r="S148" s="268">
        <v>460</v>
      </c>
      <c r="T148" s="227">
        <v>21.3</v>
      </c>
      <c r="U148" s="80" t="s">
        <v>1110</v>
      </c>
      <c r="V148" s="37"/>
      <c r="W148" s="7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66"/>
      <c r="AJ148" s="1"/>
    </row>
    <row r="149" spans="1:36" x14ac:dyDescent="0.45">
      <c r="A149" s="218">
        <v>148</v>
      </c>
      <c r="B149" s="30" t="s">
        <v>632</v>
      </c>
      <c r="C149" s="21">
        <v>60</v>
      </c>
      <c r="D149" s="102" t="s">
        <v>639</v>
      </c>
      <c r="E149" s="30" t="s">
        <v>4156</v>
      </c>
      <c r="F149" s="199" t="s">
        <v>2761</v>
      </c>
      <c r="G149" s="108" t="s">
        <v>150</v>
      </c>
      <c r="H149" s="108" t="s">
        <v>1230</v>
      </c>
      <c r="I149" s="110" t="s">
        <v>2684</v>
      </c>
      <c r="J149" s="201" t="s">
        <v>247</v>
      </c>
      <c r="K149" s="22" t="s">
        <v>624</v>
      </c>
      <c r="L149" s="245" t="s">
        <v>305</v>
      </c>
      <c r="M149" s="256">
        <v>6000</v>
      </c>
      <c r="N149" s="137"/>
      <c r="O149" s="39" t="s">
        <v>640</v>
      </c>
      <c r="P149" s="39" t="s">
        <v>639</v>
      </c>
      <c r="Q149" s="39" t="s">
        <v>639</v>
      </c>
      <c r="R149" s="46">
        <v>16</v>
      </c>
      <c r="S149" s="268">
        <v>446</v>
      </c>
      <c r="T149" s="227">
        <v>21.2</v>
      </c>
      <c r="U149" s="80" t="s">
        <v>2819</v>
      </c>
      <c r="V149" s="37"/>
      <c r="W149" s="7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66"/>
      <c r="AJ149" s="1"/>
    </row>
    <row r="150" spans="1:36" hidden="1" x14ac:dyDescent="0.45">
      <c r="A150" s="218">
        <v>149</v>
      </c>
      <c r="B150" s="30" t="s">
        <v>632</v>
      </c>
      <c r="C150" s="21">
        <v>61</v>
      </c>
      <c r="D150" s="96"/>
      <c r="E150" s="30"/>
      <c r="F150" s="199" t="s">
        <v>2762</v>
      </c>
      <c r="G150" s="108" t="s">
        <v>151</v>
      </c>
      <c r="H150" s="108" t="s">
        <v>1227</v>
      </c>
      <c r="I150" s="110" t="s">
        <v>2673</v>
      </c>
      <c r="J150" s="201" t="s">
        <v>247</v>
      </c>
      <c r="K150" s="22" t="s">
        <v>624</v>
      </c>
      <c r="L150" s="245" t="s">
        <v>320</v>
      </c>
      <c r="M150" s="256">
        <v>6000</v>
      </c>
      <c r="N150" s="252"/>
      <c r="O150" s="39" t="s">
        <v>640</v>
      </c>
      <c r="P150" s="39" t="s">
        <v>639</v>
      </c>
      <c r="Q150" s="37"/>
      <c r="R150" s="37">
        <v>11</v>
      </c>
      <c r="S150" s="268">
        <v>417</v>
      </c>
      <c r="T150" s="227">
        <v>20.8</v>
      </c>
      <c r="U150" s="80" t="s">
        <v>2828</v>
      </c>
      <c r="V150" s="37"/>
      <c r="W150" s="77"/>
      <c r="X150" s="7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66"/>
      <c r="AJ150" s="1"/>
    </row>
    <row r="151" spans="1:36" hidden="1" x14ac:dyDescent="0.45">
      <c r="A151" s="218">
        <v>150</v>
      </c>
      <c r="B151" s="30" t="s">
        <v>632</v>
      </c>
      <c r="C151" s="21">
        <v>62</v>
      </c>
      <c r="D151" s="96"/>
      <c r="E151" s="30"/>
      <c r="F151" s="199" t="s">
        <v>2763</v>
      </c>
      <c r="G151" s="108" t="s">
        <v>150</v>
      </c>
      <c r="H151" s="108" t="s">
        <v>1227</v>
      </c>
      <c r="I151" s="110" t="s">
        <v>2810</v>
      </c>
      <c r="J151" s="201" t="s">
        <v>229</v>
      </c>
      <c r="K151" s="22" t="s">
        <v>624</v>
      </c>
      <c r="L151" s="245" t="s">
        <v>321</v>
      </c>
      <c r="M151" s="256">
        <v>5000</v>
      </c>
      <c r="N151" s="137"/>
      <c r="O151" s="39" t="s">
        <v>640</v>
      </c>
      <c r="P151" s="39" t="s">
        <v>639</v>
      </c>
      <c r="Q151" s="37"/>
      <c r="R151" s="37">
        <v>7</v>
      </c>
      <c r="S151" s="268">
        <v>416</v>
      </c>
      <c r="T151" s="227">
        <v>19.8</v>
      </c>
      <c r="U151" s="80" t="s">
        <v>1248</v>
      </c>
      <c r="V151" s="37"/>
      <c r="W151" s="7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66"/>
      <c r="AJ151" s="1"/>
    </row>
    <row r="152" spans="1:36" hidden="1" x14ac:dyDescent="0.45">
      <c r="A152" s="218">
        <v>151</v>
      </c>
      <c r="B152" s="30" t="s">
        <v>632</v>
      </c>
      <c r="C152" s="21">
        <v>63</v>
      </c>
      <c r="D152" s="96"/>
      <c r="E152" s="30"/>
      <c r="F152" s="199" t="s">
        <v>2764</v>
      </c>
      <c r="G152" s="108" t="s">
        <v>151</v>
      </c>
      <c r="H152" s="108" t="s">
        <v>1227</v>
      </c>
      <c r="I152" s="110" t="s">
        <v>2664</v>
      </c>
      <c r="J152" s="201" t="s">
        <v>229</v>
      </c>
      <c r="K152" s="22" t="s">
        <v>624</v>
      </c>
      <c r="L152" s="245" t="s">
        <v>441</v>
      </c>
      <c r="M152" s="256">
        <v>4000</v>
      </c>
      <c r="N152" s="137"/>
      <c r="O152" s="39" t="s">
        <v>671</v>
      </c>
      <c r="P152" s="39" t="s">
        <v>639</v>
      </c>
      <c r="Q152" s="37"/>
      <c r="R152" s="37">
        <v>7</v>
      </c>
      <c r="S152" s="268">
        <v>387</v>
      </c>
      <c r="T152" s="228">
        <v>18.7</v>
      </c>
      <c r="U152" s="80" t="s">
        <v>1248</v>
      </c>
      <c r="V152" s="37"/>
      <c r="W152" s="77"/>
      <c r="X152" s="77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66"/>
      <c r="AJ152" s="1"/>
    </row>
    <row r="153" spans="1:36" hidden="1" x14ac:dyDescent="0.45">
      <c r="A153" s="218">
        <v>152</v>
      </c>
      <c r="B153" s="30" t="s">
        <v>632</v>
      </c>
      <c r="C153" s="21">
        <v>64</v>
      </c>
      <c r="D153" s="96"/>
      <c r="E153" s="30"/>
      <c r="F153" s="199" t="s">
        <v>2765</v>
      </c>
      <c r="G153" s="108" t="s">
        <v>150</v>
      </c>
      <c r="H153" s="108" t="s">
        <v>150</v>
      </c>
      <c r="I153" s="110" t="s">
        <v>2675</v>
      </c>
      <c r="J153" s="201" t="s">
        <v>228</v>
      </c>
      <c r="K153" s="22" t="s">
        <v>624</v>
      </c>
      <c r="L153" s="245" t="s">
        <v>294</v>
      </c>
      <c r="M153" s="256">
        <v>4000</v>
      </c>
      <c r="N153" s="137"/>
      <c r="O153" s="39" t="s">
        <v>639</v>
      </c>
      <c r="P153" s="39" t="s">
        <v>639</v>
      </c>
      <c r="Q153" s="37"/>
      <c r="R153" s="37">
        <v>8</v>
      </c>
      <c r="S153" s="268">
        <v>422</v>
      </c>
      <c r="T153" s="227">
        <v>19.899999999999999</v>
      </c>
      <c r="U153" s="80" t="s">
        <v>2832</v>
      </c>
      <c r="V153" s="37"/>
      <c r="W153" s="7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66"/>
      <c r="AJ153" s="1"/>
    </row>
    <row r="154" spans="1:36" hidden="1" x14ac:dyDescent="0.45">
      <c r="A154" s="218">
        <v>153</v>
      </c>
      <c r="B154" s="30" t="s">
        <v>632</v>
      </c>
      <c r="C154" s="21">
        <v>65</v>
      </c>
      <c r="D154" s="96"/>
      <c r="E154" s="30"/>
      <c r="F154" s="199" t="s">
        <v>2766</v>
      </c>
      <c r="G154" s="108" t="s">
        <v>151</v>
      </c>
      <c r="H154" s="108" t="s">
        <v>1227</v>
      </c>
      <c r="I154" s="110" t="s">
        <v>2693</v>
      </c>
      <c r="J154" s="201" t="s">
        <v>228</v>
      </c>
      <c r="K154" s="22" t="s">
        <v>624</v>
      </c>
      <c r="L154" s="245" t="s">
        <v>321</v>
      </c>
      <c r="M154" s="256">
        <v>6000</v>
      </c>
      <c r="N154" s="137" t="s">
        <v>642</v>
      </c>
      <c r="O154" s="39" t="s">
        <v>638</v>
      </c>
      <c r="P154" s="39" t="s">
        <v>639</v>
      </c>
      <c r="Q154" s="39" t="s">
        <v>639</v>
      </c>
      <c r="R154" s="46">
        <v>17</v>
      </c>
      <c r="S154" s="268">
        <v>409</v>
      </c>
      <c r="T154" s="227">
        <v>19.3</v>
      </c>
      <c r="U154" s="80" t="s">
        <v>2820</v>
      </c>
      <c r="V154" s="37"/>
      <c r="W154" s="7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66"/>
      <c r="AJ154" s="1"/>
    </row>
    <row r="155" spans="1:36" hidden="1" x14ac:dyDescent="0.45">
      <c r="A155" s="218">
        <v>154</v>
      </c>
      <c r="B155" s="30" t="s">
        <v>632</v>
      </c>
      <c r="C155" s="21">
        <v>66</v>
      </c>
      <c r="D155" s="96"/>
      <c r="E155" s="30"/>
      <c r="F155" s="199" t="s">
        <v>2767</v>
      </c>
      <c r="G155" s="108" t="s">
        <v>151</v>
      </c>
      <c r="H155" s="108" t="s">
        <v>1227</v>
      </c>
      <c r="I155" s="110" t="s">
        <v>2678</v>
      </c>
      <c r="J155" s="201" t="s">
        <v>228</v>
      </c>
      <c r="K155" s="22" t="s">
        <v>624</v>
      </c>
      <c r="L155" s="245" t="s">
        <v>431</v>
      </c>
      <c r="M155" s="256">
        <v>6000</v>
      </c>
      <c r="N155" s="137"/>
      <c r="O155" s="39" t="s">
        <v>639</v>
      </c>
      <c r="P155" s="39" t="s">
        <v>639</v>
      </c>
      <c r="Q155" s="1"/>
      <c r="R155" s="46">
        <v>18</v>
      </c>
      <c r="S155" s="268">
        <v>390</v>
      </c>
      <c r="T155" s="227">
        <v>20.5</v>
      </c>
      <c r="U155" s="80" t="s">
        <v>1291</v>
      </c>
      <c r="V155" s="37"/>
      <c r="W155" s="7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66"/>
      <c r="AJ155" s="1"/>
    </row>
    <row r="156" spans="1:36" hidden="1" x14ac:dyDescent="0.45">
      <c r="A156" s="218">
        <v>155</v>
      </c>
      <c r="B156" s="30" t="s">
        <v>632</v>
      </c>
      <c r="C156" s="21">
        <v>67</v>
      </c>
      <c r="D156" s="96"/>
      <c r="E156" s="30"/>
      <c r="F156" s="199" t="s">
        <v>2768</v>
      </c>
      <c r="G156" s="108" t="s">
        <v>151</v>
      </c>
      <c r="H156" s="108" t="s">
        <v>1227</v>
      </c>
      <c r="I156" s="110" t="s">
        <v>2811</v>
      </c>
      <c r="J156" s="201" t="s">
        <v>228</v>
      </c>
      <c r="K156" s="22" t="s">
        <v>624</v>
      </c>
      <c r="L156" s="245" t="s">
        <v>302</v>
      </c>
      <c r="M156" s="256">
        <v>8000</v>
      </c>
      <c r="N156" s="137" t="s">
        <v>642</v>
      </c>
      <c r="O156" s="39" t="s">
        <v>677</v>
      </c>
      <c r="P156" s="39" t="s">
        <v>639</v>
      </c>
      <c r="Q156" s="39"/>
      <c r="R156" s="46">
        <v>14</v>
      </c>
      <c r="S156" s="124">
        <v>363</v>
      </c>
      <c r="T156" s="227">
        <v>19.399999999999999</v>
      </c>
      <c r="U156" s="80" t="s">
        <v>2889</v>
      </c>
      <c r="V156" s="37"/>
      <c r="W156" s="7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66"/>
      <c r="AJ156" s="1"/>
    </row>
    <row r="157" spans="1:36" hidden="1" x14ac:dyDescent="0.45">
      <c r="A157" s="218">
        <v>156</v>
      </c>
      <c r="B157" s="30" t="s">
        <v>632</v>
      </c>
      <c r="C157" s="21">
        <v>68</v>
      </c>
      <c r="D157" s="96"/>
      <c r="E157" s="30"/>
      <c r="F157" s="199" t="s">
        <v>2899</v>
      </c>
      <c r="G157" s="108" t="s">
        <v>150</v>
      </c>
      <c r="H157" s="108" t="s">
        <v>1228</v>
      </c>
      <c r="I157" s="110" t="s">
        <v>2812</v>
      </c>
      <c r="J157" s="201" t="s">
        <v>3716</v>
      </c>
      <c r="K157" s="22" t="s">
        <v>624</v>
      </c>
      <c r="L157" s="245" t="s">
        <v>435</v>
      </c>
      <c r="M157" s="256">
        <v>5000</v>
      </c>
      <c r="N157" s="137" t="s">
        <v>639</v>
      </c>
      <c r="O157" s="39" t="s">
        <v>640</v>
      </c>
      <c r="P157" s="39" t="s">
        <v>639</v>
      </c>
      <c r="Q157" s="39" t="s">
        <v>639</v>
      </c>
      <c r="R157" s="47">
        <v>9</v>
      </c>
      <c r="S157" s="268">
        <v>399</v>
      </c>
      <c r="T157" s="227">
        <v>20</v>
      </c>
      <c r="U157" s="202" t="s">
        <v>2880</v>
      </c>
      <c r="V157" s="37"/>
      <c r="W157" s="77"/>
      <c r="X157" s="77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66"/>
      <c r="AJ157" s="1"/>
    </row>
    <row r="158" spans="1:36" hidden="1" x14ac:dyDescent="0.45">
      <c r="A158" s="218">
        <v>157</v>
      </c>
      <c r="B158" s="30" t="s">
        <v>632</v>
      </c>
      <c r="C158" s="21">
        <v>69</v>
      </c>
      <c r="D158" s="96"/>
      <c r="E158" s="30"/>
      <c r="F158" s="199" t="s">
        <v>2769</v>
      </c>
      <c r="G158" s="108" t="s">
        <v>151</v>
      </c>
      <c r="H158" s="108" t="s">
        <v>1230</v>
      </c>
      <c r="I158" s="110" t="s">
        <v>2683</v>
      </c>
      <c r="J158" s="201" t="s">
        <v>1756</v>
      </c>
      <c r="K158" s="22" t="s">
        <v>624</v>
      </c>
      <c r="L158" s="245" t="s">
        <v>301</v>
      </c>
      <c r="M158" s="256">
        <v>4000</v>
      </c>
      <c r="N158" s="137" t="s">
        <v>642</v>
      </c>
      <c r="O158" s="39" t="s">
        <v>638</v>
      </c>
      <c r="P158" s="39" t="s">
        <v>3047</v>
      </c>
      <c r="Q158" s="37"/>
      <c r="R158" s="46">
        <v>15</v>
      </c>
      <c r="S158" s="124">
        <v>367</v>
      </c>
      <c r="T158" s="227">
        <v>19.3</v>
      </c>
      <c r="U158" s="80" t="s">
        <v>2819</v>
      </c>
      <c r="V158" s="37"/>
      <c r="W158" s="77"/>
      <c r="X158" s="77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66"/>
      <c r="AJ158" s="1"/>
    </row>
    <row r="159" spans="1:36" hidden="1" x14ac:dyDescent="0.45">
      <c r="A159" s="218">
        <v>158</v>
      </c>
      <c r="B159" s="30" t="s">
        <v>632</v>
      </c>
      <c r="C159" s="21">
        <v>70</v>
      </c>
      <c r="D159" s="96"/>
      <c r="E159" s="30"/>
      <c r="F159" s="199" t="s">
        <v>2770</v>
      </c>
      <c r="G159" s="108" t="s">
        <v>150</v>
      </c>
      <c r="H159" s="108" t="s">
        <v>1227</v>
      </c>
      <c r="I159" s="110" t="s">
        <v>2689</v>
      </c>
      <c r="J159" s="201" t="s">
        <v>1755</v>
      </c>
      <c r="K159" s="22" t="s">
        <v>624</v>
      </c>
      <c r="L159" s="245" t="s">
        <v>311</v>
      </c>
      <c r="M159" s="256">
        <v>4000</v>
      </c>
      <c r="N159" s="137"/>
      <c r="O159" s="39" t="s">
        <v>671</v>
      </c>
      <c r="P159" s="39" t="s">
        <v>639</v>
      </c>
      <c r="Q159" s="37"/>
      <c r="R159" s="37">
        <v>7</v>
      </c>
      <c r="S159" s="268">
        <v>399</v>
      </c>
      <c r="T159" s="227">
        <v>20.3</v>
      </c>
      <c r="U159" s="80" t="s">
        <v>2832</v>
      </c>
      <c r="V159" s="37"/>
      <c r="W159" s="7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66"/>
      <c r="AJ159" s="1"/>
    </row>
    <row r="160" spans="1:36" hidden="1" x14ac:dyDescent="0.45">
      <c r="A160" s="218">
        <v>159</v>
      </c>
      <c r="B160" s="30" t="s">
        <v>632</v>
      </c>
      <c r="C160" s="21">
        <v>71</v>
      </c>
      <c r="D160" s="96"/>
      <c r="E160" s="30"/>
      <c r="F160" s="199" t="s">
        <v>3046</v>
      </c>
      <c r="G160" s="108" t="s">
        <v>150</v>
      </c>
      <c r="H160" s="108" t="s">
        <v>1228</v>
      </c>
      <c r="I160" s="110" t="s">
        <v>2667</v>
      </c>
      <c r="J160" s="201" t="s">
        <v>1753</v>
      </c>
      <c r="K160" s="22" t="s">
        <v>624</v>
      </c>
      <c r="L160" s="245" t="s">
        <v>288</v>
      </c>
      <c r="M160" s="256">
        <v>3600</v>
      </c>
      <c r="N160" s="137"/>
      <c r="O160" s="39" t="s">
        <v>640</v>
      </c>
      <c r="P160" s="39" t="s">
        <v>3047</v>
      </c>
      <c r="Q160" s="39" t="s">
        <v>639</v>
      </c>
      <c r="R160" s="37">
        <v>10</v>
      </c>
      <c r="S160" s="268">
        <v>466</v>
      </c>
      <c r="T160" s="227">
        <v>21.4</v>
      </c>
      <c r="U160" s="80" t="s">
        <v>2852</v>
      </c>
      <c r="V160" s="37"/>
      <c r="W160" s="77"/>
      <c r="X160" s="77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66"/>
      <c r="AJ160" s="1"/>
    </row>
    <row r="161" spans="1:36" hidden="1" x14ac:dyDescent="0.45">
      <c r="A161" s="218">
        <v>160</v>
      </c>
      <c r="B161" s="30" t="s">
        <v>632</v>
      </c>
      <c r="C161" s="21">
        <v>72</v>
      </c>
      <c r="D161" s="96"/>
      <c r="E161" s="30"/>
      <c r="F161" s="199" t="s">
        <v>2771</v>
      </c>
      <c r="G161" s="108" t="s">
        <v>151</v>
      </c>
      <c r="H161" s="108" t="s">
        <v>1231</v>
      </c>
      <c r="I161" s="110" t="s">
        <v>2658</v>
      </c>
      <c r="J161" s="201" t="s">
        <v>1919</v>
      </c>
      <c r="K161" s="22" t="s">
        <v>624</v>
      </c>
      <c r="L161" s="245" t="s">
        <v>292</v>
      </c>
      <c r="M161" s="256">
        <v>2400</v>
      </c>
      <c r="N161" s="138"/>
      <c r="O161" s="39" t="s">
        <v>640</v>
      </c>
      <c r="P161" s="39" t="s">
        <v>639</v>
      </c>
      <c r="Q161" s="37"/>
      <c r="R161" s="46">
        <v>12</v>
      </c>
      <c r="S161" s="268">
        <v>420</v>
      </c>
      <c r="T161" s="227">
        <v>20.5</v>
      </c>
      <c r="U161" s="80" t="s">
        <v>2823</v>
      </c>
      <c r="V161" s="37"/>
      <c r="W161" s="7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66"/>
      <c r="AJ161" s="1"/>
    </row>
    <row r="162" spans="1:36" hidden="1" x14ac:dyDescent="0.45">
      <c r="A162" s="218">
        <v>161</v>
      </c>
      <c r="B162" s="30" t="s">
        <v>632</v>
      </c>
      <c r="C162" s="21">
        <v>73</v>
      </c>
      <c r="D162" s="96"/>
      <c r="E162" s="30"/>
      <c r="F162" s="199" t="s">
        <v>2772</v>
      </c>
      <c r="G162" s="108" t="s">
        <v>150</v>
      </c>
      <c r="H162" s="108" t="s">
        <v>1227</v>
      </c>
      <c r="I162" s="110" t="s">
        <v>2813</v>
      </c>
      <c r="J162" s="201" t="s">
        <v>1759</v>
      </c>
      <c r="K162" s="22" t="s">
        <v>624</v>
      </c>
      <c r="L162" s="245" t="s">
        <v>436</v>
      </c>
      <c r="M162" s="256">
        <v>3600</v>
      </c>
      <c r="N162" s="138"/>
      <c r="O162" s="39" t="s">
        <v>671</v>
      </c>
      <c r="P162" s="39" t="s">
        <v>639</v>
      </c>
      <c r="Q162" s="37"/>
      <c r="R162" s="37">
        <v>10</v>
      </c>
      <c r="S162" s="268">
        <v>455</v>
      </c>
      <c r="T162" s="227">
        <v>20.6</v>
      </c>
      <c r="U162" s="80" t="s">
        <v>2828</v>
      </c>
      <c r="V162" s="37"/>
      <c r="W162" s="77" t="s">
        <v>1237</v>
      </c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66"/>
      <c r="AJ162" s="1"/>
    </row>
    <row r="163" spans="1:36" hidden="1" x14ac:dyDescent="0.45">
      <c r="A163" s="218">
        <v>162</v>
      </c>
      <c r="B163" s="30" t="s">
        <v>632</v>
      </c>
      <c r="C163" s="21">
        <v>74</v>
      </c>
      <c r="D163" s="96"/>
      <c r="E163" s="30"/>
      <c r="F163" s="199" t="s">
        <v>2773</v>
      </c>
      <c r="G163" s="108" t="s">
        <v>150</v>
      </c>
      <c r="H163" s="108" t="s">
        <v>1230</v>
      </c>
      <c r="I163" s="110" t="s">
        <v>2809</v>
      </c>
      <c r="J163" s="201" t="s">
        <v>2705</v>
      </c>
      <c r="K163" s="22" t="s">
        <v>624</v>
      </c>
      <c r="L163" s="245" t="s">
        <v>310</v>
      </c>
      <c r="M163" s="256">
        <v>8000</v>
      </c>
      <c r="N163" s="138"/>
      <c r="O163" s="39" t="s">
        <v>639</v>
      </c>
      <c r="P163" s="39" t="s">
        <v>639</v>
      </c>
      <c r="Q163" s="39"/>
      <c r="R163" s="37">
        <v>11</v>
      </c>
      <c r="S163" s="268">
        <v>452</v>
      </c>
      <c r="T163" s="227">
        <v>20.3</v>
      </c>
      <c r="U163" s="80" t="s">
        <v>2853</v>
      </c>
      <c r="V163" s="37"/>
      <c r="W163" s="7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66"/>
      <c r="AJ163" s="1"/>
    </row>
    <row r="164" spans="1:36" hidden="1" x14ac:dyDescent="0.45">
      <c r="A164" s="218">
        <v>163</v>
      </c>
      <c r="B164" s="30" t="s">
        <v>632</v>
      </c>
      <c r="C164" s="21">
        <v>75</v>
      </c>
      <c r="D164" s="96"/>
      <c r="E164" s="30"/>
      <c r="F164" s="199" t="s">
        <v>2774</v>
      </c>
      <c r="G164" s="108" t="s">
        <v>2818</v>
      </c>
      <c r="H164" s="108" t="s">
        <v>2775</v>
      </c>
      <c r="I164" s="110" t="s">
        <v>2814</v>
      </c>
      <c r="J164" s="201" t="s">
        <v>2705</v>
      </c>
      <c r="K164" s="22" t="s">
        <v>624</v>
      </c>
      <c r="L164" s="245" t="s">
        <v>306</v>
      </c>
      <c r="M164" s="256">
        <v>10000</v>
      </c>
      <c r="N164" s="137" t="s">
        <v>642</v>
      </c>
      <c r="O164" s="91" t="s">
        <v>638</v>
      </c>
      <c r="P164" s="39" t="s">
        <v>639</v>
      </c>
      <c r="Q164" s="1"/>
      <c r="R164" s="37">
        <v>10</v>
      </c>
      <c r="S164" s="268">
        <v>440</v>
      </c>
      <c r="T164" s="227">
        <v>21</v>
      </c>
      <c r="U164" s="80" t="s">
        <v>2854</v>
      </c>
      <c r="V164" s="37"/>
      <c r="W164" s="77"/>
      <c r="X164" s="77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66"/>
      <c r="AJ164" s="1"/>
    </row>
    <row r="165" spans="1:36" hidden="1" x14ac:dyDescent="0.45">
      <c r="A165" s="218">
        <v>164</v>
      </c>
      <c r="B165" s="30" t="s">
        <v>632</v>
      </c>
      <c r="C165" s="21">
        <v>76</v>
      </c>
      <c r="D165" s="96"/>
      <c r="E165" s="30"/>
      <c r="F165" s="199" t="s">
        <v>2776</v>
      </c>
      <c r="G165" s="108" t="s">
        <v>151</v>
      </c>
      <c r="H165" s="108" t="s">
        <v>1227</v>
      </c>
      <c r="I165" s="110" t="s">
        <v>2685</v>
      </c>
      <c r="J165" s="201" t="s">
        <v>2710</v>
      </c>
      <c r="K165" s="22" t="s">
        <v>624</v>
      </c>
      <c r="L165" s="245" t="s">
        <v>432</v>
      </c>
      <c r="M165" s="256">
        <v>3200</v>
      </c>
      <c r="N165" s="137"/>
      <c r="O165" s="39" t="s">
        <v>639</v>
      </c>
      <c r="P165" s="39" t="s">
        <v>639</v>
      </c>
      <c r="Q165" s="37"/>
      <c r="R165" s="46">
        <v>15</v>
      </c>
      <c r="S165" s="268">
        <v>408</v>
      </c>
      <c r="T165" s="227">
        <v>21</v>
      </c>
      <c r="U165" s="80" t="s">
        <v>2819</v>
      </c>
      <c r="V165" s="37"/>
      <c r="W165" s="77" t="s">
        <v>2871</v>
      </c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66"/>
      <c r="AJ165" s="1"/>
    </row>
    <row r="166" spans="1:36" hidden="1" x14ac:dyDescent="0.45">
      <c r="A166" s="218">
        <v>165</v>
      </c>
      <c r="B166" s="30" t="s">
        <v>632</v>
      </c>
      <c r="C166" s="21">
        <v>77</v>
      </c>
      <c r="D166" s="102"/>
      <c r="E166" s="30" t="s">
        <v>4103</v>
      </c>
      <c r="F166" s="199" t="s">
        <v>2777</v>
      </c>
      <c r="G166" s="108" t="s">
        <v>150</v>
      </c>
      <c r="H166" s="108" t="s">
        <v>1227</v>
      </c>
      <c r="I166" s="110" t="s">
        <v>2702</v>
      </c>
      <c r="J166" s="201" t="s">
        <v>2706</v>
      </c>
      <c r="K166" s="22" t="s">
        <v>624</v>
      </c>
      <c r="L166" s="245" t="s">
        <v>440</v>
      </c>
      <c r="M166" s="256">
        <v>3600</v>
      </c>
      <c r="N166" s="252"/>
      <c r="O166" s="39" t="s">
        <v>671</v>
      </c>
      <c r="P166" s="39" t="s">
        <v>639</v>
      </c>
      <c r="Q166" s="39"/>
      <c r="R166" s="46">
        <v>14</v>
      </c>
      <c r="S166" s="268">
        <v>410</v>
      </c>
      <c r="T166" s="227">
        <v>20.2</v>
      </c>
      <c r="U166" s="80" t="s">
        <v>2826</v>
      </c>
      <c r="V166" s="37"/>
      <c r="W166" s="77"/>
      <c r="X166" s="77">
        <v>10</v>
      </c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66"/>
      <c r="AJ166" s="1"/>
    </row>
    <row r="167" spans="1:36" hidden="1" x14ac:dyDescent="0.45">
      <c r="A167" s="218">
        <v>166</v>
      </c>
      <c r="B167" s="30" t="s">
        <v>632</v>
      </c>
      <c r="C167" s="21">
        <v>78</v>
      </c>
      <c r="D167" s="96"/>
      <c r="E167" s="30"/>
      <c r="F167" s="199" t="s">
        <v>2778</v>
      </c>
      <c r="G167" s="108" t="s">
        <v>151</v>
      </c>
      <c r="H167" s="108" t="s">
        <v>1230</v>
      </c>
      <c r="I167" s="110" t="s">
        <v>2792</v>
      </c>
      <c r="J167" s="201" t="s">
        <v>2706</v>
      </c>
      <c r="K167" s="22" t="s">
        <v>624</v>
      </c>
      <c r="L167" s="245" t="s">
        <v>439</v>
      </c>
      <c r="M167" s="256">
        <v>3000</v>
      </c>
      <c r="N167" s="137" t="s">
        <v>642</v>
      </c>
      <c r="O167" s="91" t="s">
        <v>638</v>
      </c>
      <c r="P167" s="39" t="s">
        <v>639</v>
      </c>
      <c r="Q167" s="37"/>
      <c r="R167" s="37">
        <v>7</v>
      </c>
      <c r="S167" s="268">
        <v>418</v>
      </c>
      <c r="T167" s="227">
        <v>19.2</v>
      </c>
      <c r="U167" s="80" t="s">
        <v>1248</v>
      </c>
      <c r="V167" s="37"/>
      <c r="W167" s="7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66"/>
      <c r="AJ167" s="1"/>
    </row>
    <row r="168" spans="1:36" hidden="1" x14ac:dyDescent="0.45">
      <c r="A168" s="218">
        <v>167</v>
      </c>
      <c r="B168" s="30" t="s">
        <v>632</v>
      </c>
      <c r="C168" s="21">
        <v>79</v>
      </c>
      <c r="D168" s="96"/>
      <c r="E168" s="30"/>
      <c r="F168" s="199" t="s">
        <v>2779</v>
      </c>
      <c r="G168" s="108" t="s">
        <v>151</v>
      </c>
      <c r="H168" s="108" t="s">
        <v>1228</v>
      </c>
      <c r="I168" s="110" t="s">
        <v>2809</v>
      </c>
      <c r="J168" s="201" t="s">
        <v>231</v>
      </c>
      <c r="K168" s="22" t="s">
        <v>624</v>
      </c>
      <c r="L168" s="245" t="s">
        <v>313</v>
      </c>
      <c r="M168" s="256">
        <v>3000</v>
      </c>
      <c r="N168" s="137"/>
      <c r="O168" s="39" t="s">
        <v>639</v>
      </c>
      <c r="P168" s="39" t="s">
        <v>2875</v>
      </c>
      <c r="Q168" s="37"/>
      <c r="R168" s="37">
        <v>10</v>
      </c>
      <c r="S168" s="268">
        <v>445</v>
      </c>
      <c r="T168" s="227">
        <v>19.899999999999999</v>
      </c>
      <c r="U168" s="80" t="s">
        <v>2821</v>
      </c>
      <c r="V168" s="37"/>
      <c r="W168" s="7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66"/>
      <c r="AJ168" s="1"/>
    </row>
    <row r="169" spans="1:36" hidden="1" x14ac:dyDescent="0.45">
      <c r="A169" s="218">
        <v>168</v>
      </c>
      <c r="B169" s="30" t="s">
        <v>632</v>
      </c>
      <c r="C169" s="21">
        <v>80</v>
      </c>
      <c r="D169" s="96"/>
      <c r="E169" s="30"/>
      <c r="F169" s="199" t="s">
        <v>2780</v>
      </c>
      <c r="G169" s="108" t="s">
        <v>150</v>
      </c>
      <c r="H169" s="108" t="s">
        <v>1227</v>
      </c>
      <c r="I169" s="110" t="s">
        <v>2815</v>
      </c>
      <c r="J169" s="201" t="s">
        <v>233</v>
      </c>
      <c r="K169" s="22" t="s">
        <v>624</v>
      </c>
      <c r="L169" s="245" t="s">
        <v>307</v>
      </c>
      <c r="M169" s="256">
        <v>5000</v>
      </c>
      <c r="N169" s="252"/>
      <c r="O169" s="39" t="s">
        <v>639</v>
      </c>
      <c r="P169" s="39" t="s">
        <v>639</v>
      </c>
      <c r="Q169" s="39" t="s">
        <v>639</v>
      </c>
      <c r="R169" s="46">
        <v>14</v>
      </c>
      <c r="S169" s="268">
        <v>386</v>
      </c>
      <c r="T169" s="227">
        <v>19.100000000000001</v>
      </c>
      <c r="U169" s="80" t="s">
        <v>2890</v>
      </c>
      <c r="V169" s="37"/>
      <c r="W169" s="7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66"/>
      <c r="AJ169" s="1"/>
    </row>
    <row r="170" spans="1:36" hidden="1" x14ac:dyDescent="0.45">
      <c r="A170" s="218">
        <v>169</v>
      </c>
      <c r="B170" s="30" t="s">
        <v>632</v>
      </c>
      <c r="C170" s="21">
        <v>81</v>
      </c>
      <c r="D170" s="96"/>
      <c r="E170" s="30"/>
      <c r="F170" s="199" t="s">
        <v>2781</v>
      </c>
      <c r="G170" s="108" t="s">
        <v>151</v>
      </c>
      <c r="H170" s="108" t="s">
        <v>1227</v>
      </c>
      <c r="I170" s="110" t="s">
        <v>2673</v>
      </c>
      <c r="J170" s="201" t="s">
        <v>233</v>
      </c>
      <c r="K170" s="22" t="s">
        <v>624</v>
      </c>
      <c r="L170" s="245" t="s">
        <v>437</v>
      </c>
      <c r="M170" s="256">
        <v>2600</v>
      </c>
      <c r="N170" s="138"/>
      <c r="O170" s="39" t="s">
        <v>639</v>
      </c>
      <c r="P170" s="39" t="s">
        <v>639</v>
      </c>
      <c r="Q170" s="39"/>
      <c r="R170" s="37">
        <v>6</v>
      </c>
      <c r="S170" s="268">
        <v>427</v>
      </c>
      <c r="T170" s="227">
        <v>20.5</v>
      </c>
      <c r="U170" s="80" t="s">
        <v>1248</v>
      </c>
      <c r="V170" s="37"/>
      <c r="W170" s="77"/>
      <c r="X170" s="77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66"/>
      <c r="AJ170" s="1"/>
    </row>
    <row r="171" spans="1:36" hidden="1" x14ac:dyDescent="0.45">
      <c r="A171" s="218">
        <v>170</v>
      </c>
      <c r="B171" s="30" t="s">
        <v>632</v>
      </c>
      <c r="C171" s="21">
        <v>82</v>
      </c>
      <c r="D171" s="96"/>
      <c r="E171" s="30"/>
      <c r="F171" s="199" t="s">
        <v>2782</v>
      </c>
      <c r="G171" s="108" t="s">
        <v>150</v>
      </c>
      <c r="H171" s="108" t="s">
        <v>1227</v>
      </c>
      <c r="I171" s="110" t="s">
        <v>2665</v>
      </c>
      <c r="J171" s="201" t="s">
        <v>249</v>
      </c>
      <c r="K171" s="22" t="s">
        <v>624</v>
      </c>
      <c r="L171" s="245" t="s">
        <v>326</v>
      </c>
      <c r="M171" s="256">
        <v>3600</v>
      </c>
      <c r="N171" s="137"/>
      <c r="O171" s="39" t="s">
        <v>640</v>
      </c>
      <c r="P171" s="39" t="s">
        <v>2875</v>
      </c>
      <c r="Q171" s="39" t="s">
        <v>639</v>
      </c>
      <c r="R171" s="37">
        <v>11</v>
      </c>
      <c r="S171" s="268">
        <v>385</v>
      </c>
      <c r="T171" s="227">
        <v>20.5</v>
      </c>
      <c r="U171" s="80" t="s">
        <v>1008</v>
      </c>
      <c r="V171" s="37"/>
      <c r="W171" s="77"/>
      <c r="X171" s="7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66"/>
      <c r="AJ171" s="1"/>
    </row>
    <row r="172" spans="1:36" hidden="1" x14ac:dyDescent="0.45">
      <c r="A172" s="218">
        <v>171</v>
      </c>
      <c r="B172" s="30" t="s">
        <v>632</v>
      </c>
      <c r="C172" s="21">
        <v>83</v>
      </c>
      <c r="D172" s="96"/>
      <c r="E172" s="30"/>
      <c r="F172" s="199" t="s">
        <v>2783</v>
      </c>
      <c r="G172" s="108" t="s">
        <v>151</v>
      </c>
      <c r="H172" s="108" t="s">
        <v>1231</v>
      </c>
      <c r="I172" s="110" t="s">
        <v>2658</v>
      </c>
      <c r="J172" s="201" t="s">
        <v>249</v>
      </c>
      <c r="K172" s="22" t="s">
        <v>624</v>
      </c>
      <c r="L172" s="245" t="s">
        <v>2869</v>
      </c>
      <c r="M172" s="256">
        <v>2400</v>
      </c>
      <c r="N172" s="137" t="s">
        <v>642</v>
      </c>
      <c r="O172" s="39" t="s">
        <v>2875</v>
      </c>
      <c r="P172" s="39" t="s">
        <v>639</v>
      </c>
      <c r="Q172" s="39"/>
      <c r="R172" s="37">
        <v>7</v>
      </c>
      <c r="S172" s="124">
        <v>358</v>
      </c>
      <c r="T172" s="227">
        <v>19.8</v>
      </c>
      <c r="U172" s="80" t="s">
        <v>1248</v>
      </c>
      <c r="V172" s="37"/>
      <c r="W172" s="77"/>
      <c r="X172" s="77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66"/>
      <c r="AJ172" s="1"/>
    </row>
    <row r="173" spans="1:36" hidden="1" x14ac:dyDescent="0.45">
      <c r="A173" s="218">
        <v>172</v>
      </c>
      <c r="B173" s="30" t="s">
        <v>632</v>
      </c>
      <c r="C173" s="21">
        <v>84</v>
      </c>
      <c r="D173" s="96"/>
      <c r="E173" s="30"/>
      <c r="F173" s="199" t="s">
        <v>2900</v>
      </c>
      <c r="G173" s="108" t="s">
        <v>150</v>
      </c>
      <c r="H173" s="108" t="s">
        <v>1227</v>
      </c>
      <c r="I173" s="110" t="s">
        <v>2703</v>
      </c>
      <c r="J173" s="201" t="s">
        <v>248</v>
      </c>
      <c r="K173" s="22" t="s">
        <v>624</v>
      </c>
      <c r="L173" s="245" t="s">
        <v>307</v>
      </c>
      <c r="M173" s="256">
        <v>3600</v>
      </c>
      <c r="N173" s="137" t="s">
        <v>638</v>
      </c>
      <c r="O173" s="39" t="s">
        <v>640</v>
      </c>
      <c r="P173" s="39" t="s">
        <v>671</v>
      </c>
      <c r="Q173" s="39" t="s">
        <v>639</v>
      </c>
      <c r="R173" s="47">
        <v>9</v>
      </c>
      <c r="S173" s="268">
        <v>441</v>
      </c>
      <c r="T173" s="227">
        <v>21.9</v>
      </c>
      <c r="U173" s="202" t="s">
        <v>2905</v>
      </c>
      <c r="V173" s="37"/>
      <c r="W173" s="77"/>
      <c r="X173" s="77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66"/>
      <c r="AJ173" s="1"/>
    </row>
    <row r="174" spans="1:36" hidden="1" x14ac:dyDescent="0.45">
      <c r="A174" s="218">
        <v>173</v>
      </c>
      <c r="B174" s="30" t="s">
        <v>632</v>
      </c>
      <c r="C174" s="21">
        <v>85</v>
      </c>
      <c r="D174" s="96"/>
      <c r="E174" s="30"/>
      <c r="F174" s="199" t="s">
        <v>2901</v>
      </c>
      <c r="G174" s="108" t="s">
        <v>150</v>
      </c>
      <c r="H174" s="108" t="s">
        <v>1227</v>
      </c>
      <c r="I174" s="110" t="s">
        <v>2650</v>
      </c>
      <c r="J174" s="201" t="s">
        <v>250</v>
      </c>
      <c r="K174" s="22" t="s">
        <v>624</v>
      </c>
      <c r="L174" s="245" t="s">
        <v>323</v>
      </c>
      <c r="M174" s="256">
        <v>3000</v>
      </c>
      <c r="N174" s="137"/>
      <c r="O174" s="39" t="s">
        <v>640</v>
      </c>
      <c r="P174" s="39" t="s">
        <v>639</v>
      </c>
      <c r="Q174" s="39"/>
      <c r="R174" s="47">
        <v>9</v>
      </c>
      <c r="S174" s="268">
        <v>397</v>
      </c>
      <c r="T174" s="227">
        <v>20.3</v>
      </c>
      <c r="U174" s="80" t="s">
        <v>2825</v>
      </c>
      <c r="V174" s="37"/>
      <c r="W174" s="7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66"/>
      <c r="AJ174" s="1"/>
    </row>
    <row r="175" spans="1:36" hidden="1" x14ac:dyDescent="0.45">
      <c r="A175" s="218">
        <v>174</v>
      </c>
      <c r="B175" s="30" t="s">
        <v>632</v>
      </c>
      <c r="C175" s="21">
        <v>86</v>
      </c>
      <c r="D175" s="96"/>
      <c r="E175" s="30"/>
      <c r="F175" s="199" t="s">
        <v>2784</v>
      </c>
      <c r="G175" s="108" t="s">
        <v>150</v>
      </c>
      <c r="H175" s="108" t="s">
        <v>1231</v>
      </c>
      <c r="I175" s="110" t="s">
        <v>2695</v>
      </c>
      <c r="J175" s="201" t="s">
        <v>413</v>
      </c>
      <c r="K175" s="22" t="s">
        <v>624</v>
      </c>
      <c r="L175" s="245" t="s">
        <v>317</v>
      </c>
      <c r="M175" s="256">
        <v>4000</v>
      </c>
      <c r="N175" s="137"/>
      <c r="O175" s="39" t="s">
        <v>639</v>
      </c>
      <c r="P175" s="39" t="s">
        <v>639</v>
      </c>
      <c r="Q175" s="37"/>
      <c r="R175" s="37">
        <v>10</v>
      </c>
      <c r="S175" s="268">
        <v>431</v>
      </c>
      <c r="T175" s="227">
        <v>20.399999999999999</v>
      </c>
      <c r="U175" s="80" t="s">
        <v>2828</v>
      </c>
      <c r="V175" s="37"/>
      <c r="W175" s="7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66"/>
      <c r="AJ175" s="1"/>
    </row>
    <row r="176" spans="1:36" hidden="1" x14ac:dyDescent="0.45">
      <c r="A176" s="218">
        <v>175</v>
      </c>
      <c r="B176" s="30" t="s">
        <v>632</v>
      </c>
      <c r="C176" s="21">
        <v>87</v>
      </c>
      <c r="D176" s="96"/>
      <c r="E176" s="30"/>
      <c r="F176" s="199" t="s">
        <v>2785</v>
      </c>
      <c r="G176" s="108" t="s">
        <v>151</v>
      </c>
      <c r="H176" s="108" t="s">
        <v>1231</v>
      </c>
      <c r="I176" s="110" t="s">
        <v>2647</v>
      </c>
      <c r="J176" s="201" t="s">
        <v>413</v>
      </c>
      <c r="K176" s="22" t="s">
        <v>624</v>
      </c>
      <c r="L176" s="245" t="s">
        <v>531</v>
      </c>
      <c r="M176" s="256">
        <v>4000</v>
      </c>
      <c r="N176" s="137"/>
      <c r="O176" s="39" t="s">
        <v>639</v>
      </c>
      <c r="P176" s="39" t="s">
        <v>639</v>
      </c>
      <c r="Q176" s="39"/>
      <c r="R176" s="46">
        <v>15</v>
      </c>
      <c r="S176" s="124">
        <v>371</v>
      </c>
      <c r="T176" s="227">
        <v>20.3</v>
      </c>
      <c r="U176" s="80" t="s">
        <v>2891</v>
      </c>
      <c r="V176" s="37"/>
      <c r="W176" s="77"/>
      <c r="X176" s="77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66"/>
      <c r="AJ176" s="1"/>
    </row>
    <row r="177" spans="1:36" hidden="1" x14ac:dyDescent="0.45">
      <c r="A177" s="218">
        <v>176</v>
      </c>
      <c r="B177" s="30" t="s">
        <v>632</v>
      </c>
      <c r="C177" s="21">
        <v>88</v>
      </c>
      <c r="D177" s="96"/>
      <c r="E177" s="30"/>
      <c r="F177" s="199" t="s">
        <v>2786</v>
      </c>
      <c r="G177" s="108" t="s">
        <v>150</v>
      </c>
      <c r="H177" s="108" t="s">
        <v>1228</v>
      </c>
      <c r="I177" s="110" t="s">
        <v>2701</v>
      </c>
      <c r="J177" s="201" t="s">
        <v>81</v>
      </c>
      <c r="K177" s="22" t="s">
        <v>624</v>
      </c>
      <c r="L177" s="245" t="s">
        <v>430</v>
      </c>
      <c r="M177" s="256">
        <v>6000</v>
      </c>
      <c r="N177" s="137"/>
      <c r="O177" s="39" t="s">
        <v>671</v>
      </c>
      <c r="P177" s="39" t="s">
        <v>639</v>
      </c>
      <c r="Q177" s="39" t="s">
        <v>639</v>
      </c>
      <c r="R177" s="37">
        <v>6</v>
      </c>
      <c r="S177" s="268">
        <v>440</v>
      </c>
      <c r="T177" s="227">
        <v>21.6</v>
      </c>
      <c r="U177" s="80" t="s">
        <v>2825</v>
      </c>
      <c r="V177" s="37"/>
      <c r="W177" s="7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66"/>
      <c r="AJ177" s="1"/>
    </row>
    <row r="178" spans="1:36" hidden="1" x14ac:dyDescent="0.45">
      <c r="A178" s="218">
        <v>177</v>
      </c>
      <c r="B178" s="30" t="s">
        <v>632</v>
      </c>
      <c r="C178" s="21">
        <v>89</v>
      </c>
      <c r="D178" s="96"/>
      <c r="E178" s="30"/>
      <c r="F178" s="199" t="s">
        <v>2787</v>
      </c>
      <c r="G178" s="108" t="s">
        <v>151</v>
      </c>
      <c r="H178" s="108" t="s">
        <v>1231</v>
      </c>
      <c r="I178" s="110" t="s">
        <v>2816</v>
      </c>
      <c r="J178" s="201" t="s">
        <v>111</v>
      </c>
      <c r="K178" s="22" t="s">
        <v>624</v>
      </c>
      <c r="L178" s="245" t="s">
        <v>321</v>
      </c>
      <c r="M178" s="256">
        <v>7000</v>
      </c>
      <c r="N178" s="137"/>
      <c r="O178" s="39" t="s">
        <v>640</v>
      </c>
      <c r="P178" s="39" t="s">
        <v>639</v>
      </c>
      <c r="Q178" s="1"/>
      <c r="R178" s="37">
        <v>5</v>
      </c>
      <c r="S178" s="268">
        <v>432</v>
      </c>
      <c r="T178" s="227">
        <v>19.3</v>
      </c>
      <c r="U178" s="80" t="s">
        <v>1248</v>
      </c>
      <c r="V178" s="37"/>
      <c r="W178" s="77"/>
      <c r="X178" s="77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66"/>
      <c r="AJ178" s="1"/>
    </row>
    <row r="179" spans="1:36" hidden="1" x14ac:dyDescent="0.45">
      <c r="A179" s="218">
        <v>178</v>
      </c>
      <c r="B179" s="30" t="s">
        <v>632</v>
      </c>
      <c r="C179" s="21">
        <v>90</v>
      </c>
      <c r="D179" s="96"/>
      <c r="E179" s="30"/>
      <c r="F179" s="199" t="s">
        <v>2788</v>
      </c>
      <c r="G179" s="108" t="s">
        <v>151</v>
      </c>
      <c r="H179" s="108" t="s">
        <v>1227</v>
      </c>
      <c r="I179" s="110" t="s">
        <v>2701</v>
      </c>
      <c r="J179" s="201" t="s">
        <v>415</v>
      </c>
      <c r="K179" s="22" t="s">
        <v>624</v>
      </c>
      <c r="L179" s="245" t="s">
        <v>315</v>
      </c>
      <c r="M179" s="256">
        <v>5000</v>
      </c>
      <c r="N179" s="137"/>
      <c r="O179" s="39" t="s">
        <v>640</v>
      </c>
      <c r="P179" s="39" t="s">
        <v>2875</v>
      </c>
      <c r="Q179" s="39" t="s">
        <v>639</v>
      </c>
      <c r="R179" s="37">
        <v>5</v>
      </c>
      <c r="S179" s="268">
        <v>411</v>
      </c>
      <c r="T179" s="227">
        <v>20.3</v>
      </c>
      <c r="U179" s="80" t="s">
        <v>1248</v>
      </c>
      <c r="V179" s="37"/>
      <c r="W179" s="77"/>
      <c r="X179" s="77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66"/>
      <c r="AJ179" s="1"/>
    </row>
    <row r="180" spans="1:36" hidden="1" x14ac:dyDescent="0.45">
      <c r="A180" s="218">
        <v>179</v>
      </c>
      <c r="B180" s="30" t="s">
        <v>632</v>
      </c>
      <c r="C180" s="21">
        <v>91</v>
      </c>
      <c r="D180" s="96"/>
      <c r="E180" s="30"/>
      <c r="F180" s="199" t="s">
        <v>2789</v>
      </c>
      <c r="G180" s="108" t="s">
        <v>151</v>
      </c>
      <c r="H180" s="108" t="s">
        <v>1227</v>
      </c>
      <c r="I180" s="110" t="s">
        <v>2654</v>
      </c>
      <c r="J180" s="201" t="s">
        <v>2817</v>
      </c>
      <c r="K180" s="22" t="s">
        <v>624</v>
      </c>
      <c r="L180" s="245" t="s">
        <v>326</v>
      </c>
      <c r="M180" s="256">
        <v>7000</v>
      </c>
      <c r="N180" s="137" t="s">
        <v>642</v>
      </c>
      <c r="O180" s="39" t="s">
        <v>638</v>
      </c>
      <c r="P180" s="39" t="s">
        <v>2875</v>
      </c>
      <c r="Q180" s="1"/>
      <c r="R180" s="37">
        <v>6</v>
      </c>
      <c r="S180" s="268">
        <v>394</v>
      </c>
      <c r="T180" s="227">
        <v>19</v>
      </c>
      <c r="U180" s="80" t="s">
        <v>2832</v>
      </c>
      <c r="V180" s="37"/>
      <c r="W180" s="77" t="s">
        <v>1237</v>
      </c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66"/>
      <c r="AJ180" s="1"/>
    </row>
    <row r="181" spans="1:36" hidden="1" x14ac:dyDescent="0.45">
      <c r="A181" s="215">
        <f>SUM(A81+100)</f>
        <v>180</v>
      </c>
      <c r="B181" s="104" t="s">
        <v>1330</v>
      </c>
      <c r="C181" s="103">
        <v>1</v>
      </c>
      <c r="D181" s="103"/>
      <c r="E181" s="104"/>
      <c r="F181" s="225" t="s">
        <v>2935</v>
      </c>
      <c r="G181" s="112" t="s">
        <v>150</v>
      </c>
      <c r="H181" s="112" t="s">
        <v>1227</v>
      </c>
      <c r="I181" s="113" t="s">
        <v>2936</v>
      </c>
      <c r="J181" s="104" t="s">
        <v>2705</v>
      </c>
      <c r="K181" s="22" t="s">
        <v>625</v>
      </c>
      <c r="L181" s="248" t="s">
        <v>271</v>
      </c>
      <c r="M181" s="156">
        <v>5600</v>
      </c>
      <c r="N181" s="137"/>
      <c r="O181" s="91" t="s">
        <v>639</v>
      </c>
      <c r="P181" s="39" t="s">
        <v>2875</v>
      </c>
      <c r="Q181" s="39" t="s">
        <v>639</v>
      </c>
      <c r="R181" s="37">
        <v>13</v>
      </c>
      <c r="S181" s="272">
        <v>401</v>
      </c>
      <c r="T181" s="232">
        <v>20</v>
      </c>
      <c r="U181" s="71" t="s">
        <v>2819</v>
      </c>
      <c r="V181" s="37"/>
      <c r="W181" s="7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66"/>
      <c r="AJ181" s="1"/>
    </row>
    <row r="182" spans="1:36" hidden="1" x14ac:dyDescent="0.45">
      <c r="A182" s="215">
        <f>SUM(A82+100)</f>
        <v>181</v>
      </c>
      <c r="B182" s="104" t="s">
        <v>1330</v>
      </c>
      <c r="C182" s="103">
        <v>2</v>
      </c>
      <c r="D182" s="103"/>
      <c r="E182" s="104"/>
      <c r="F182" s="225" t="s">
        <v>2937</v>
      </c>
      <c r="G182" s="112" t="s">
        <v>151</v>
      </c>
      <c r="H182" s="112" t="s">
        <v>1227</v>
      </c>
      <c r="I182" s="113" t="s">
        <v>2699</v>
      </c>
      <c r="J182" s="104" t="s">
        <v>2705</v>
      </c>
      <c r="K182" s="22" t="s">
        <v>625</v>
      </c>
      <c r="L182" s="249" t="s">
        <v>264</v>
      </c>
      <c r="M182" s="156">
        <v>5000</v>
      </c>
      <c r="N182" s="137" t="s">
        <v>642</v>
      </c>
      <c r="O182" s="39" t="s">
        <v>638</v>
      </c>
      <c r="P182" s="39" t="s">
        <v>638</v>
      </c>
      <c r="Q182" s="39"/>
      <c r="R182" s="37">
        <v>13</v>
      </c>
      <c r="S182" s="272">
        <v>429</v>
      </c>
      <c r="T182" s="232">
        <v>19.5</v>
      </c>
      <c r="U182" s="71" t="s">
        <v>2998</v>
      </c>
      <c r="V182" s="37"/>
      <c r="W182" s="77"/>
      <c r="X182" s="77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66"/>
      <c r="AJ182" s="1"/>
    </row>
    <row r="183" spans="1:36" hidden="1" x14ac:dyDescent="0.45">
      <c r="A183" s="215">
        <f t="shared" ref="A183:A232" si="0">SUM(A83+100)</f>
        <v>182</v>
      </c>
      <c r="B183" s="104" t="s">
        <v>1330</v>
      </c>
      <c r="C183" s="103">
        <v>3</v>
      </c>
      <c r="D183" s="103"/>
      <c r="E183" s="104"/>
      <c r="F183" s="225" t="s">
        <v>2938</v>
      </c>
      <c r="G183" s="112" t="s">
        <v>151</v>
      </c>
      <c r="H183" s="112" t="s">
        <v>1227</v>
      </c>
      <c r="I183" s="113" t="s">
        <v>2681</v>
      </c>
      <c r="J183" s="104" t="s">
        <v>2705</v>
      </c>
      <c r="K183" s="22" t="s">
        <v>625</v>
      </c>
      <c r="L183" s="249" t="s">
        <v>263</v>
      </c>
      <c r="M183" s="156">
        <v>3600</v>
      </c>
      <c r="N183" s="137"/>
      <c r="O183" s="91" t="s">
        <v>2273</v>
      </c>
      <c r="P183" s="91" t="s">
        <v>3023</v>
      </c>
      <c r="Q183" s="91" t="s">
        <v>2273</v>
      </c>
      <c r="R183" s="37">
        <v>11</v>
      </c>
      <c r="S183" s="272">
        <v>416</v>
      </c>
      <c r="T183" s="232">
        <v>20</v>
      </c>
      <c r="U183" s="71" t="s">
        <v>2828</v>
      </c>
      <c r="V183" s="37"/>
      <c r="W183" s="7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66"/>
      <c r="AJ183" s="1"/>
    </row>
    <row r="184" spans="1:36" hidden="1" x14ac:dyDescent="0.45">
      <c r="A184" s="215">
        <f t="shared" si="0"/>
        <v>183</v>
      </c>
      <c r="B184" s="104" t="s">
        <v>1330</v>
      </c>
      <c r="C184" s="103">
        <v>4</v>
      </c>
      <c r="D184" s="103"/>
      <c r="E184" s="104"/>
      <c r="F184" s="225" t="s">
        <v>2939</v>
      </c>
      <c r="G184" s="112" t="s">
        <v>151</v>
      </c>
      <c r="H184" s="112" t="s">
        <v>1231</v>
      </c>
      <c r="I184" s="113" t="s">
        <v>2686</v>
      </c>
      <c r="J184" s="104" t="s">
        <v>247</v>
      </c>
      <c r="K184" s="22" t="s">
        <v>625</v>
      </c>
      <c r="L184" s="249" t="s">
        <v>260</v>
      </c>
      <c r="M184" s="156">
        <v>2800</v>
      </c>
      <c r="N184" s="137"/>
      <c r="O184" s="39" t="s">
        <v>640</v>
      </c>
      <c r="P184" s="39" t="s">
        <v>639</v>
      </c>
      <c r="Q184" s="39"/>
      <c r="R184" s="37">
        <v>7</v>
      </c>
      <c r="S184" s="272">
        <v>435</v>
      </c>
      <c r="T184" s="232">
        <v>20.6</v>
      </c>
      <c r="U184" s="71" t="s">
        <v>2833</v>
      </c>
      <c r="V184" s="37"/>
      <c r="W184" s="77"/>
      <c r="X184" s="77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66"/>
      <c r="AJ184" s="1"/>
    </row>
    <row r="185" spans="1:36" hidden="1" x14ac:dyDescent="0.45">
      <c r="A185" s="215">
        <f t="shared" si="0"/>
        <v>184</v>
      </c>
      <c r="B185" s="104" t="s">
        <v>1330</v>
      </c>
      <c r="C185" s="103">
        <v>5</v>
      </c>
      <c r="D185" s="103"/>
      <c r="E185" s="104"/>
      <c r="F185" s="225" t="s">
        <v>2940</v>
      </c>
      <c r="G185" s="112" t="s">
        <v>151</v>
      </c>
      <c r="H185" s="112" t="s">
        <v>1227</v>
      </c>
      <c r="I185" s="113" t="s">
        <v>2662</v>
      </c>
      <c r="J185" s="104" t="s">
        <v>247</v>
      </c>
      <c r="K185" s="22" t="s">
        <v>625</v>
      </c>
      <c r="L185" s="249" t="s">
        <v>276</v>
      </c>
      <c r="M185" s="156">
        <v>3000</v>
      </c>
      <c r="N185" s="138"/>
      <c r="O185" s="91" t="s">
        <v>2273</v>
      </c>
      <c r="P185" s="91" t="s">
        <v>2273</v>
      </c>
      <c r="Q185" s="1"/>
      <c r="R185" s="37">
        <v>10</v>
      </c>
      <c r="S185" s="272">
        <v>382</v>
      </c>
      <c r="T185" s="232">
        <v>20</v>
      </c>
      <c r="U185" s="73" t="s">
        <v>1008</v>
      </c>
      <c r="V185" s="37"/>
      <c r="W185" s="77"/>
      <c r="X185" s="77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66"/>
      <c r="AJ185" s="1"/>
    </row>
    <row r="186" spans="1:36" hidden="1" x14ac:dyDescent="0.45">
      <c r="A186" s="215">
        <f t="shared" si="0"/>
        <v>185</v>
      </c>
      <c r="B186" s="104" t="s">
        <v>1330</v>
      </c>
      <c r="C186" s="103">
        <v>6</v>
      </c>
      <c r="D186" s="103"/>
      <c r="E186" s="104"/>
      <c r="F186" s="225" t="s">
        <v>2941</v>
      </c>
      <c r="G186" s="112" t="s">
        <v>150</v>
      </c>
      <c r="H186" s="112" t="s">
        <v>1230</v>
      </c>
      <c r="I186" s="113" t="s">
        <v>2701</v>
      </c>
      <c r="J186" s="104" t="s">
        <v>224</v>
      </c>
      <c r="K186" s="22" t="s">
        <v>625</v>
      </c>
      <c r="L186" s="249" t="s">
        <v>258</v>
      </c>
      <c r="M186" s="156">
        <v>5000</v>
      </c>
      <c r="N186" s="137"/>
      <c r="O186" s="39" t="s">
        <v>639</v>
      </c>
      <c r="P186" s="39" t="s">
        <v>3047</v>
      </c>
      <c r="Q186" s="39"/>
      <c r="R186" s="37">
        <v>10</v>
      </c>
      <c r="S186" s="273" t="s">
        <v>3512</v>
      </c>
      <c r="T186" s="232">
        <v>20</v>
      </c>
      <c r="U186" s="73" t="s">
        <v>1008</v>
      </c>
      <c r="V186" s="37"/>
      <c r="W186" s="7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66"/>
      <c r="AJ186" s="1"/>
    </row>
    <row r="187" spans="1:36" hidden="1" x14ac:dyDescent="0.45">
      <c r="A187" s="215">
        <f t="shared" si="0"/>
        <v>186</v>
      </c>
      <c r="B187" s="104" t="s">
        <v>1330</v>
      </c>
      <c r="C187" s="103">
        <v>7</v>
      </c>
      <c r="D187" s="103"/>
      <c r="E187" s="104"/>
      <c r="F187" s="225" t="s">
        <v>2942</v>
      </c>
      <c r="G187" s="112" t="s">
        <v>150</v>
      </c>
      <c r="H187" s="112" t="s">
        <v>1231</v>
      </c>
      <c r="I187" s="113" t="s">
        <v>2807</v>
      </c>
      <c r="J187" s="104" t="s">
        <v>224</v>
      </c>
      <c r="K187" s="22" t="s">
        <v>625</v>
      </c>
      <c r="L187" s="249" t="s">
        <v>271</v>
      </c>
      <c r="M187" s="156">
        <v>8000</v>
      </c>
      <c r="N187" s="137" t="s">
        <v>642</v>
      </c>
      <c r="O187" s="39" t="s">
        <v>2875</v>
      </c>
      <c r="P187" s="39" t="s">
        <v>2875</v>
      </c>
      <c r="Q187" s="39" t="s">
        <v>639</v>
      </c>
      <c r="R187" s="37">
        <v>13</v>
      </c>
      <c r="S187" s="272">
        <v>455</v>
      </c>
      <c r="T187" s="232">
        <v>20.8</v>
      </c>
      <c r="U187" s="71" t="s">
        <v>3000</v>
      </c>
      <c r="V187" s="37"/>
      <c r="W187" s="77"/>
      <c r="X187" s="77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66"/>
      <c r="AJ187" s="1"/>
    </row>
    <row r="188" spans="1:36" hidden="1" x14ac:dyDescent="0.45">
      <c r="A188" s="215">
        <f t="shared" si="0"/>
        <v>187</v>
      </c>
      <c r="B188" s="104" t="s">
        <v>1330</v>
      </c>
      <c r="C188" s="103">
        <v>8</v>
      </c>
      <c r="D188" s="103"/>
      <c r="E188" s="104"/>
      <c r="F188" s="225" t="s">
        <v>2943</v>
      </c>
      <c r="G188" s="112" t="s">
        <v>150</v>
      </c>
      <c r="H188" s="112" t="s">
        <v>1231</v>
      </c>
      <c r="I188" s="113" t="s">
        <v>2936</v>
      </c>
      <c r="J188" s="104" t="s">
        <v>224</v>
      </c>
      <c r="K188" s="22" t="s">
        <v>625</v>
      </c>
      <c r="L188" s="249" t="s">
        <v>274</v>
      </c>
      <c r="M188" s="156">
        <v>4000</v>
      </c>
      <c r="N188" s="137"/>
      <c r="O188" s="39" t="s">
        <v>639</v>
      </c>
      <c r="P188" s="39" t="s">
        <v>2875</v>
      </c>
      <c r="Q188" s="1"/>
      <c r="R188" s="37">
        <v>8</v>
      </c>
      <c r="S188" s="272">
        <v>390</v>
      </c>
      <c r="T188" s="232">
        <v>20.5</v>
      </c>
      <c r="U188" s="71" t="s">
        <v>2832</v>
      </c>
      <c r="V188" s="37"/>
      <c r="W188" s="7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66"/>
      <c r="AJ188" s="1"/>
    </row>
    <row r="189" spans="1:36" hidden="1" x14ac:dyDescent="0.45">
      <c r="A189" s="215">
        <f t="shared" si="0"/>
        <v>188</v>
      </c>
      <c r="B189" s="104" t="s">
        <v>1330</v>
      </c>
      <c r="C189" s="103">
        <v>9</v>
      </c>
      <c r="D189" s="103"/>
      <c r="E189" s="104"/>
      <c r="F189" s="225" t="s">
        <v>2944</v>
      </c>
      <c r="G189" s="112" t="s">
        <v>151</v>
      </c>
      <c r="H189" s="112" t="s">
        <v>1231</v>
      </c>
      <c r="I189" s="113" t="s">
        <v>2652</v>
      </c>
      <c r="J189" s="104" t="s">
        <v>224</v>
      </c>
      <c r="K189" s="22" t="s">
        <v>625</v>
      </c>
      <c r="L189" s="249" t="s">
        <v>274</v>
      </c>
      <c r="M189" s="156">
        <v>3600</v>
      </c>
      <c r="N189" s="137" t="s">
        <v>642</v>
      </c>
      <c r="O189" s="39" t="s">
        <v>2875</v>
      </c>
      <c r="P189" s="39" t="s">
        <v>2875</v>
      </c>
      <c r="Q189" s="39" t="s">
        <v>639</v>
      </c>
      <c r="R189" s="37">
        <v>7</v>
      </c>
      <c r="S189" s="272">
        <v>385</v>
      </c>
      <c r="T189" s="232">
        <v>19.5</v>
      </c>
      <c r="U189" s="71" t="s">
        <v>1248</v>
      </c>
      <c r="V189" s="37"/>
      <c r="W189" s="7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66"/>
      <c r="AJ189" s="1"/>
    </row>
    <row r="190" spans="1:36" hidden="1" x14ac:dyDescent="0.45">
      <c r="A190" s="215">
        <f t="shared" si="0"/>
        <v>189</v>
      </c>
      <c r="B190" s="104" t="s">
        <v>1330</v>
      </c>
      <c r="C190" s="103">
        <v>10</v>
      </c>
      <c r="D190" s="103"/>
      <c r="E190" s="104"/>
      <c r="F190" s="225" t="s">
        <v>2945</v>
      </c>
      <c r="G190" s="112" t="s">
        <v>151</v>
      </c>
      <c r="H190" s="112" t="s">
        <v>1227</v>
      </c>
      <c r="I190" s="113" t="s">
        <v>2698</v>
      </c>
      <c r="J190" s="104" t="s">
        <v>225</v>
      </c>
      <c r="K190" s="22" t="s">
        <v>625</v>
      </c>
      <c r="L190" s="249" t="s">
        <v>265</v>
      </c>
      <c r="M190" s="156">
        <v>2400</v>
      </c>
      <c r="N190" s="137" t="s">
        <v>642</v>
      </c>
      <c r="O190" s="39" t="s">
        <v>2875</v>
      </c>
      <c r="P190" s="39" t="s">
        <v>2875</v>
      </c>
      <c r="Q190" s="1"/>
      <c r="R190" s="37">
        <v>10</v>
      </c>
      <c r="S190" s="272">
        <v>380</v>
      </c>
      <c r="T190" s="232">
        <v>19.3</v>
      </c>
      <c r="U190" s="71" t="s">
        <v>1011</v>
      </c>
      <c r="V190" s="37"/>
      <c r="W190" s="7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66"/>
      <c r="AJ190" s="1"/>
    </row>
    <row r="191" spans="1:36" hidden="1" x14ac:dyDescent="0.45">
      <c r="A191" s="215">
        <f t="shared" si="0"/>
        <v>190</v>
      </c>
      <c r="B191" s="104" t="s">
        <v>1330</v>
      </c>
      <c r="C191" s="103">
        <v>11</v>
      </c>
      <c r="D191" s="103"/>
      <c r="E191" s="104"/>
      <c r="F191" s="225" t="s">
        <v>2946</v>
      </c>
      <c r="G191" s="112" t="s">
        <v>151</v>
      </c>
      <c r="H191" s="112" t="s">
        <v>1227</v>
      </c>
      <c r="I191" s="113" t="s">
        <v>2806</v>
      </c>
      <c r="J191" s="104" t="s">
        <v>225</v>
      </c>
      <c r="K191" s="22" t="s">
        <v>625</v>
      </c>
      <c r="L191" s="249" t="s">
        <v>259</v>
      </c>
      <c r="M191" s="156">
        <v>4000</v>
      </c>
      <c r="N191" s="137"/>
      <c r="O191" s="91" t="s">
        <v>639</v>
      </c>
      <c r="P191" s="39" t="s">
        <v>2875</v>
      </c>
      <c r="Q191" s="39"/>
      <c r="R191" s="37">
        <v>8</v>
      </c>
      <c r="S191" s="272">
        <v>421</v>
      </c>
      <c r="T191" s="232">
        <v>19.2</v>
      </c>
      <c r="U191" s="71" t="s">
        <v>2839</v>
      </c>
      <c r="V191" s="37"/>
      <c r="W191" s="7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66"/>
      <c r="AJ191" s="1"/>
    </row>
    <row r="192" spans="1:36" hidden="1" x14ac:dyDescent="0.45">
      <c r="A192" s="215">
        <f t="shared" si="0"/>
        <v>191</v>
      </c>
      <c r="B192" s="104" t="s">
        <v>1330</v>
      </c>
      <c r="C192" s="103">
        <v>12</v>
      </c>
      <c r="D192" s="103"/>
      <c r="E192" s="104"/>
      <c r="F192" s="225" t="s">
        <v>2947</v>
      </c>
      <c r="G192" s="112" t="s">
        <v>151</v>
      </c>
      <c r="H192" s="112" t="s">
        <v>1228</v>
      </c>
      <c r="I192" s="113" t="s">
        <v>2948</v>
      </c>
      <c r="J192" s="104" t="s">
        <v>229</v>
      </c>
      <c r="K192" s="22" t="s">
        <v>625</v>
      </c>
      <c r="L192" s="249" t="s">
        <v>2862</v>
      </c>
      <c r="M192" s="156">
        <v>2400</v>
      </c>
      <c r="N192" s="137" t="s">
        <v>642</v>
      </c>
      <c r="O192" s="39" t="s">
        <v>2875</v>
      </c>
      <c r="P192" s="39" t="s">
        <v>2875</v>
      </c>
      <c r="Q192" s="1"/>
      <c r="R192" s="37">
        <v>7</v>
      </c>
      <c r="S192" s="272">
        <v>429</v>
      </c>
      <c r="T192" s="232">
        <v>19.5</v>
      </c>
      <c r="U192" s="71" t="s">
        <v>2839</v>
      </c>
      <c r="V192" s="37"/>
      <c r="W192" s="7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66"/>
      <c r="AJ192" s="1"/>
    </row>
    <row r="193" spans="1:36" hidden="1" x14ac:dyDescent="0.45">
      <c r="A193" s="215">
        <f t="shared" si="0"/>
        <v>192</v>
      </c>
      <c r="B193" s="104" t="s">
        <v>1330</v>
      </c>
      <c r="C193" s="103">
        <v>13</v>
      </c>
      <c r="D193" s="103"/>
      <c r="E193" s="104"/>
      <c r="F193" s="225" t="s">
        <v>2949</v>
      </c>
      <c r="G193" s="112" t="s">
        <v>151</v>
      </c>
      <c r="H193" s="112" t="s">
        <v>1227</v>
      </c>
      <c r="I193" s="113" t="s">
        <v>2680</v>
      </c>
      <c r="J193" s="104" t="s">
        <v>2706</v>
      </c>
      <c r="K193" s="22" t="s">
        <v>625</v>
      </c>
      <c r="L193" s="249" t="s">
        <v>1224</v>
      </c>
      <c r="M193" s="156">
        <v>1800</v>
      </c>
      <c r="N193" s="137" t="s">
        <v>642</v>
      </c>
      <c r="O193" s="39" t="s">
        <v>2875</v>
      </c>
      <c r="P193" s="39" t="s">
        <v>639</v>
      </c>
      <c r="Q193" s="39" t="s">
        <v>639</v>
      </c>
      <c r="R193" s="37">
        <v>13</v>
      </c>
      <c r="S193" s="272">
        <v>395</v>
      </c>
      <c r="T193" s="232">
        <v>20.5</v>
      </c>
      <c r="U193" s="73" t="s">
        <v>1008</v>
      </c>
      <c r="V193" s="37"/>
      <c r="W193" s="7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66"/>
      <c r="AJ193" s="1"/>
    </row>
    <row r="194" spans="1:36" hidden="1" x14ac:dyDescent="0.45">
      <c r="A194" s="215">
        <f t="shared" si="0"/>
        <v>193</v>
      </c>
      <c r="B194" s="104" t="s">
        <v>1330</v>
      </c>
      <c r="C194" s="103">
        <v>14</v>
      </c>
      <c r="D194" s="103"/>
      <c r="E194" s="104"/>
      <c r="F194" s="225" t="s">
        <v>2950</v>
      </c>
      <c r="G194" s="112" t="s">
        <v>150</v>
      </c>
      <c r="H194" s="112" t="s">
        <v>1231</v>
      </c>
      <c r="I194" s="113" t="s">
        <v>2667</v>
      </c>
      <c r="J194" s="104" t="s">
        <v>230</v>
      </c>
      <c r="K194" s="22" t="s">
        <v>625</v>
      </c>
      <c r="L194" s="249" t="s">
        <v>520</v>
      </c>
      <c r="M194" s="156">
        <v>2400</v>
      </c>
      <c r="N194" s="137"/>
      <c r="O194" s="39" t="s">
        <v>639</v>
      </c>
      <c r="P194" s="39" t="s">
        <v>2875</v>
      </c>
      <c r="Q194" s="39" t="s">
        <v>639</v>
      </c>
      <c r="R194" s="37">
        <v>16</v>
      </c>
      <c r="S194" s="272">
        <v>398</v>
      </c>
      <c r="T194" s="232">
        <v>20.5</v>
      </c>
      <c r="U194" s="73" t="s">
        <v>1008</v>
      </c>
      <c r="V194" s="37"/>
      <c r="W194" s="7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66"/>
      <c r="AJ194" s="1"/>
    </row>
    <row r="195" spans="1:36" hidden="1" x14ac:dyDescent="0.45">
      <c r="A195" s="215">
        <f t="shared" si="0"/>
        <v>194</v>
      </c>
      <c r="B195" s="104" t="s">
        <v>1330</v>
      </c>
      <c r="C195" s="103">
        <v>15</v>
      </c>
      <c r="D195" s="103"/>
      <c r="E195" s="104"/>
      <c r="F195" s="225" t="s">
        <v>2951</v>
      </c>
      <c r="G195" s="112" t="s">
        <v>150</v>
      </c>
      <c r="H195" s="112" t="s">
        <v>1227</v>
      </c>
      <c r="I195" s="113" t="s">
        <v>2952</v>
      </c>
      <c r="J195" s="104" t="s">
        <v>230</v>
      </c>
      <c r="K195" s="22" t="s">
        <v>625</v>
      </c>
      <c r="L195" s="249" t="s">
        <v>422</v>
      </c>
      <c r="M195" s="156">
        <v>3600</v>
      </c>
      <c r="N195" s="137"/>
      <c r="O195" s="91" t="s">
        <v>640</v>
      </c>
      <c r="P195" s="39" t="s">
        <v>2875</v>
      </c>
      <c r="Q195" s="39" t="s">
        <v>639</v>
      </c>
      <c r="R195" s="37">
        <v>12</v>
      </c>
      <c r="S195" s="272">
        <v>375</v>
      </c>
      <c r="T195" s="232">
        <v>19.8</v>
      </c>
      <c r="U195" s="73" t="s">
        <v>1008</v>
      </c>
      <c r="V195" s="37"/>
      <c r="W195" s="7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66"/>
      <c r="AJ195" s="1"/>
    </row>
    <row r="196" spans="1:36" hidden="1" x14ac:dyDescent="0.45">
      <c r="A196" s="215">
        <f t="shared" si="0"/>
        <v>195</v>
      </c>
      <c r="B196" s="104" t="s">
        <v>1330</v>
      </c>
      <c r="C196" s="103">
        <v>16</v>
      </c>
      <c r="D196" s="103"/>
      <c r="E196" s="104"/>
      <c r="F196" s="225" t="s">
        <v>2953</v>
      </c>
      <c r="G196" s="112" t="s">
        <v>150</v>
      </c>
      <c r="H196" s="112" t="s">
        <v>1231</v>
      </c>
      <c r="I196" s="113" t="s">
        <v>2686</v>
      </c>
      <c r="J196" s="104" t="s">
        <v>227</v>
      </c>
      <c r="K196" s="22" t="s">
        <v>625</v>
      </c>
      <c r="L196" s="249" t="s">
        <v>259</v>
      </c>
      <c r="M196" s="156">
        <v>2600</v>
      </c>
      <c r="N196" s="137" t="s">
        <v>639</v>
      </c>
      <c r="O196" s="39" t="s">
        <v>639</v>
      </c>
      <c r="P196" s="39" t="s">
        <v>671</v>
      </c>
      <c r="Q196" s="1"/>
      <c r="R196" s="37">
        <v>7</v>
      </c>
      <c r="S196" s="274">
        <v>390</v>
      </c>
      <c r="T196" s="232">
        <v>20.3</v>
      </c>
      <c r="U196" s="71" t="s">
        <v>1248</v>
      </c>
      <c r="V196" s="37"/>
      <c r="W196" s="223" t="s">
        <v>3013</v>
      </c>
      <c r="X196" s="223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66"/>
      <c r="AJ196" s="1"/>
    </row>
    <row r="197" spans="1:36" hidden="1" x14ac:dyDescent="0.45">
      <c r="A197" s="215">
        <f t="shared" si="0"/>
        <v>196</v>
      </c>
      <c r="B197" s="104" t="s">
        <v>1330</v>
      </c>
      <c r="C197" s="103">
        <v>17</v>
      </c>
      <c r="D197" s="103"/>
      <c r="E197" s="104"/>
      <c r="F197" s="225" t="s">
        <v>2954</v>
      </c>
      <c r="G197" s="112" t="s">
        <v>150</v>
      </c>
      <c r="H197" s="112" t="s">
        <v>1227</v>
      </c>
      <c r="I197" s="113" t="s">
        <v>2645</v>
      </c>
      <c r="J197" s="104" t="s">
        <v>412</v>
      </c>
      <c r="K197" s="22" t="s">
        <v>625</v>
      </c>
      <c r="L197" s="249" t="s">
        <v>264</v>
      </c>
      <c r="M197" s="156">
        <v>4000</v>
      </c>
      <c r="N197" s="137"/>
      <c r="O197" s="89" t="s">
        <v>640</v>
      </c>
      <c r="P197" s="39" t="s">
        <v>639</v>
      </c>
      <c r="Q197" s="39" t="s">
        <v>639</v>
      </c>
      <c r="R197" s="37">
        <v>15</v>
      </c>
      <c r="S197" s="272">
        <v>417</v>
      </c>
      <c r="T197" s="232">
        <v>20.3</v>
      </c>
      <c r="U197" s="71" t="s">
        <v>2999</v>
      </c>
      <c r="V197" s="37"/>
      <c r="W197" s="7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66"/>
      <c r="AJ197" s="1"/>
    </row>
    <row r="198" spans="1:36" hidden="1" x14ac:dyDescent="0.45">
      <c r="A198" s="215">
        <f t="shared" si="0"/>
        <v>197</v>
      </c>
      <c r="B198" s="104" t="s">
        <v>1330</v>
      </c>
      <c r="C198" s="103">
        <v>18</v>
      </c>
      <c r="D198" s="103"/>
      <c r="E198" s="104"/>
      <c r="F198" s="225" t="s">
        <v>2955</v>
      </c>
      <c r="G198" s="112" t="s">
        <v>151</v>
      </c>
      <c r="H198" s="112" t="s">
        <v>1231</v>
      </c>
      <c r="I198" s="113" t="s">
        <v>2793</v>
      </c>
      <c r="J198" s="104" t="s">
        <v>412</v>
      </c>
      <c r="K198" s="22" t="s">
        <v>625</v>
      </c>
      <c r="L198" s="249" t="s">
        <v>423</v>
      </c>
      <c r="M198" s="156">
        <v>2200</v>
      </c>
      <c r="N198" s="137"/>
      <c r="O198" s="39" t="s">
        <v>639</v>
      </c>
      <c r="P198" s="39" t="s">
        <v>639</v>
      </c>
      <c r="Q198" s="39"/>
      <c r="R198" s="37">
        <v>8</v>
      </c>
      <c r="S198" s="170">
        <v>360</v>
      </c>
      <c r="T198" s="232">
        <v>19</v>
      </c>
      <c r="U198" s="71" t="s">
        <v>2833</v>
      </c>
      <c r="V198" s="37"/>
      <c r="W198" s="7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66"/>
      <c r="AJ198" s="1"/>
    </row>
    <row r="199" spans="1:36" hidden="1" x14ac:dyDescent="0.45">
      <c r="A199" s="215">
        <f t="shared" si="0"/>
        <v>198</v>
      </c>
      <c r="B199" s="104" t="s">
        <v>1330</v>
      </c>
      <c r="C199" s="103">
        <v>19</v>
      </c>
      <c r="D199" s="103"/>
      <c r="E199" s="104"/>
      <c r="F199" s="225" t="s">
        <v>2956</v>
      </c>
      <c r="G199" s="112" t="s">
        <v>151</v>
      </c>
      <c r="H199" s="112" t="s">
        <v>1231</v>
      </c>
      <c r="I199" s="113" t="s">
        <v>2693</v>
      </c>
      <c r="J199" s="104" t="s">
        <v>413</v>
      </c>
      <c r="K199" s="22" t="s">
        <v>625</v>
      </c>
      <c r="L199" s="249" t="s">
        <v>261</v>
      </c>
      <c r="M199" s="156">
        <v>3000</v>
      </c>
      <c r="N199" s="137" t="s">
        <v>642</v>
      </c>
      <c r="O199" s="39" t="s">
        <v>2875</v>
      </c>
      <c r="P199" s="39" t="s">
        <v>2875</v>
      </c>
      <c r="Q199" s="1"/>
      <c r="R199" s="37">
        <v>10</v>
      </c>
      <c r="S199" s="272">
        <v>417</v>
      </c>
      <c r="T199" s="232">
        <v>20</v>
      </c>
      <c r="U199" s="71" t="s">
        <v>2824</v>
      </c>
      <c r="V199" s="37"/>
      <c r="W199" s="7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66"/>
      <c r="AJ199" s="1"/>
    </row>
    <row r="200" spans="1:36" hidden="1" x14ac:dyDescent="0.45">
      <c r="A200" s="215">
        <f t="shared" si="0"/>
        <v>199</v>
      </c>
      <c r="B200" s="104" t="s">
        <v>1330</v>
      </c>
      <c r="C200" s="103">
        <v>20</v>
      </c>
      <c r="D200" s="103"/>
      <c r="E200" s="104"/>
      <c r="F200" s="225" t="s">
        <v>2957</v>
      </c>
      <c r="G200" s="112" t="s">
        <v>151</v>
      </c>
      <c r="H200" s="112" t="s">
        <v>1231</v>
      </c>
      <c r="I200" s="113" t="s">
        <v>2801</v>
      </c>
      <c r="J200" s="104" t="s">
        <v>232</v>
      </c>
      <c r="K200" s="22" t="s">
        <v>625</v>
      </c>
      <c r="L200" s="249" t="s">
        <v>258</v>
      </c>
      <c r="M200" s="156">
        <v>2000</v>
      </c>
      <c r="N200" s="137" t="s">
        <v>639</v>
      </c>
      <c r="O200" s="39" t="s">
        <v>671</v>
      </c>
      <c r="P200" s="39" t="s">
        <v>639</v>
      </c>
      <c r="Q200" s="1"/>
      <c r="R200" s="37">
        <v>8</v>
      </c>
      <c r="S200" s="274">
        <v>396</v>
      </c>
      <c r="T200" s="232">
        <v>19.5</v>
      </c>
      <c r="U200" s="71" t="s">
        <v>2822</v>
      </c>
      <c r="V200" s="37"/>
      <c r="W200" s="223" t="s">
        <v>3012</v>
      </c>
      <c r="X200" s="223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66"/>
      <c r="AJ200" s="1"/>
    </row>
    <row r="201" spans="1:36" hidden="1" x14ac:dyDescent="0.45">
      <c r="A201" s="215">
        <f t="shared" si="0"/>
        <v>200</v>
      </c>
      <c r="B201" s="104" t="s">
        <v>1330</v>
      </c>
      <c r="C201" s="103">
        <v>21</v>
      </c>
      <c r="D201" s="103"/>
      <c r="E201" s="104"/>
      <c r="F201" s="225" t="s">
        <v>2958</v>
      </c>
      <c r="G201" s="112" t="s">
        <v>150</v>
      </c>
      <c r="H201" s="112" t="s">
        <v>1227</v>
      </c>
      <c r="I201" s="113" t="s">
        <v>2797</v>
      </c>
      <c r="J201" s="104" t="s">
        <v>238</v>
      </c>
      <c r="K201" s="22" t="s">
        <v>625</v>
      </c>
      <c r="L201" s="249" t="s">
        <v>281</v>
      </c>
      <c r="M201" s="156">
        <v>5400</v>
      </c>
      <c r="N201" s="138"/>
      <c r="O201" s="39" t="s">
        <v>639</v>
      </c>
      <c r="P201" s="39" t="s">
        <v>639</v>
      </c>
      <c r="Q201" s="1"/>
      <c r="R201" s="37">
        <v>5</v>
      </c>
      <c r="S201" s="272">
        <v>392</v>
      </c>
      <c r="T201" s="232">
        <v>20.5</v>
      </c>
      <c r="U201" s="71" t="s">
        <v>1248</v>
      </c>
      <c r="V201" s="37"/>
      <c r="W201" s="7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66"/>
      <c r="AJ201" s="1"/>
    </row>
    <row r="202" spans="1:36" hidden="1" x14ac:dyDescent="0.45">
      <c r="A202" s="215">
        <f t="shared" si="0"/>
        <v>201</v>
      </c>
      <c r="B202" s="104" t="s">
        <v>1330</v>
      </c>
      <c r="C202" s="103">
        <v>22</v>
      </c>
      <c r="D202" s="103"/>
      <c r="E202" s="104"/>
      <c r="F202" s="225" t="s">
        <v>2959</v>
      </c>
      <c r="G202" s="112" t="s">
        <v>151</v>
      </c>
      <c r="H202" s="112" t="s">
        <v>1228</v>
      </c>
      <c r="I202" s="113" t="s">
        <v>2655</v>
      </c>
      <c r="J202" s="104" t="s">
        <v>235</v>
      </c>
      <c r="K202" s="22" t="s">
        <v>625</v>
      </c>
      <c r="L202" s="249" t="s">
        <v>594</v>
      </c>
      <c r="M202" s="156">
        <v>1600</v>
      </c>
      <c r="N202" s="137" t="s">
        <v>642</v>
      </c>
      <c r="O202" s="39" t="s">
        <v>2875</v>
      </c>
      <c r="P202" s="39" t="s">
        <v>2875</v>
      </c>
      <c r="Q202" s="1"/>
      <c r="R202" s="37">
        <v>5</v>
      </c>
      <c r="S202" s="274" t="s">
        <v>3513</v>
      </c>
      <c r="T202" s="232">
        <v>19.5</v>
      </c>
      <c r="U202" s="71" t="s">
        <v>1248</v>
      </c>
      <c r="V202" s="37"/>
      <c r="W202" s="7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66"/>
      <c r="AJ202" s="1"/>
    </row>
    <row r="203" spans="1:36" hidden="1" x14ac:dyDescent="0.45">
      <c r="A203" s="215">
        <f t="shared" si="0"/>
        <v>202</v>
      </c>
      <c r="B203" s="104" t="s">
        <v>1330</v>
      </c>
      <c r="C203" s="103">
        <v>23</v>
      </c>
      <c r="D203" s="103"/>
      <c r="E203" s="104"/>
      <c r="F203" s="225" t="s">
        <v>2960</v>
      </c>
      <c r="G203" s="112" t="s">
        <v>151</v>
      </c>
      <c r="H203" s="112" t="s">
        <v>1231</v>
      </c>
      <c r="I203" s="113" t="s">
        <v>2655</v>
      </c>
      <c r="J203" s="104" t="s">
        <v>1919</v>
      </c>
      <c r="K203" s="22" t="s">
        <v>625</v>
      </c>
      <c r="L203" s="249" t="s">
        <v>262</v>
      </c>
      <c r="M203" s="156">
        <v>3600</v>
      </c>
      <c r="N203" s="137" t="s">
        <v>642</v>
      </c>
      <c r="O203" s="39" t="s">
        <v>2875</v>
      </c>
      <c r="P203" s="39" t="s">
        <v>2875</v>
      </c>
      <c r="Q203" s="39"/>
      <c r="R203" s="37">
        <v>7</v>
      </c>
      <c r="S203" s="272">
        <v>391</v>
      </c>
      <c r="T203" s="232">
        <v>19.5</v>
      </c>
      <c r="U203" s="71" t="s">
        <v>1248</v>
      </c>
      <c r="V203" s="37"/>
      <c r="W203" s="7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66"/>
      <c r="AJ203" s="1"/>
    </row>
    <row r="204" spans="1:36" hidden="1" x14ac:dyDescent="0.45">
      <c r="A204" s="215">
        <f t="shared" si="0"/>
        <v>203</v>
      </c>
      <c r="B204" s="104" t="s">
        <v>1330</v>
      </c>
      <c r="C204" s="103">
        <v>24</v>
      </c>
      <c r="D204" s="103"/>
      <c r="E204" s="104"/>
      <c r="F204" s="225" t="s">
        <v>2961</v>
      </c>
      <c r="G204" s="112" t="s">
        <v>151</v>
      </c>
      <c r="H204" s="112" t="s">
        <v>1227</v>
      </c>
      <c r="I204" s="113" t="s">
        <v>2678</v>
      </c>
      <c r="J204" s="104" t="s">
        <v>2708</v>
      </c>
      <c r="K204" s="22" t="s">
        <v>625</v>
      </c>
      <c r="L204" s="249" t="s">
        <v>521</v>
      </c>
      <c r="M204" s="156">
        <v>1800</v>
      </c>
      <c r="N204" s="137" t="s">
        <v>642</v>
      </c>
      <c r="O204" s="39" t="s">
        <v>641</v>
      </c>
      <c r="P204" s="39" t="s">
        <v>2875</v>
      </c>
      <c r="Q204" s="39"/>
      <c r="R204" s="37">
        <v>15</v>
      </c>
      <c r="S204" s="272">
        <v>401</v>
      </c>
      <c r="T204" s="232">
        <v>19.5</v>
      </c>
      <c r="U204" s="71" t="s">
        <v>3001</v>
      </c>
      <c r="V204" s="37"/>
      <c r="W204" s="7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66"/>
      <c r="AJ204" s="1"/>
    </row>
    <row r="205" spans="1:36" hidden="1" x14ac:dyDescent="0.45">
      <c r="A205" s="215">
        <f t="shared" si="0"/>
        <v>204</v>
      </c>
      <c r="B205" s="104" t="s">
        <v>1330</v>
      </c>
      <c r="C205" s="103">
        <v>25</v>
      </c>
      <c r="D205" s="103"/>
      <c r="E205" s="104"/>
      <c r="F205" s="225" t="s">
        <v>2962</v>
      </c>
      <c r="G205" s="112" t="s">
        <v>150</v>
      </c>
      <c r="H205" s="112" t="s">
        <v>1229</v>
      </c>
      <c r="I205" s="113" t="s">
        <v>2683</v>
      </c>
      <c r="J205" s="104" t="s">
        <v>251</v>
      </c>
      <c r="K205" s="22" t="s">
        <v>625</v>
      </c>
      <c r="L205" s="249" t="s">
        <v>2864</v>
      </c>
      <c r="M205" s="156">
        <v>2400</v>
      </c>
      <c r="N205" s="138"/>
      <c r="O205" s="39" t="s">
        <v>639</v>
      </c>
      <c r="P205" s="39" t="s">
        <v>2875</v>
      </c>
      <c r="Q205" s="1"/>
      <c r="R205" s="37">
        <v>12</v>
      </c>
      <c r="S205" s="272">
        <v>395</v>
      </c>
      <c r="T205" s="232">
        <v>20.2</v>
      </c>
      <c r="U205" s="71" t="s">
        <v>2819</v>
      </c>
      <c r="V205" s="37"/>
      <c r="W205" s="7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66"/>
      <c r="AJ205" s="1"/>
    </row>
    <row r="206" spans="1:36" hidden="1" x14ac:dyDescent="0.45">
      <c r="A206" s="215">
        <f t="shared" si="0"/>
        <v>205</v>
      </c>
      <c r="B206" s="104" t="s">
        <v>1330</v>
      </c>
      <c r="C206" s="103">
        <v>26</v>
      </c>
      <c r="D206" s="103"/>
      <c r="E206" s="104"/>
      <c r="F206" s="225" t="s">
        <v>2963</v>
      </c>
      <c r="G206" s="112" t="s">
        <v>150</v>
      </c>
      <c r="H206" s="112" t="s">
        <v>1227</v>
      </c>
      <c r="I206" s="113" t="s">
        <v>2964</v>
      </c>
      <c r="J206" s="104" t="s">
        <v>2705</v>
      </c>
      <c r="K206" s="22" t="s">
        <v>624</v>
      </c>
      <c r="L206" s="249" t="s">
        <v>307</v>
      </c>
      <c r="M206" s="156">
        <v>4400</v>
      </c>
      <c r="N206" s="137"/>
      <c r="O206" s="39" t="s">
        <v>639</v>
      </c>
      <c r="P206" s="39" t="s">
        <v>639</v>
      </c>
      <c r="Q206" s="39" t="s">
        <v>639</v>
      </c>
      <c r="R206" s="37">
        <v>7</v>
      </c>
      <c r="S206" s="170">
        <v>375</v>
      </c>
      <c r="T206" s="232">
        <v>19.8</v>
      </c>
      <c r="U206" s="71" t="s">
        <v>3002</v>
      </c>
      <c r="V206" s="37"/>
      <c r="W206" s="7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66"/>
      <c r="AJ206" s="1"/>
    </row>
    <row r="207" spans="1:36" hidden="1" x14ac:dyDescent="0.45">
      <c r="A207" s="215">
        <f t="shared" si="0"/>
        <v>206</v>
      </c>
      <c r="B207" s="104" t="s">
        <v>1330</v>
      </c>
      <c r="C207" s="103">
        <v>27</v>
      </c>
      <c r="D207" s="103"/>
      <c r="E207" s="104"/>
      <c r="F207" s="225" t="s">
        <v>2965</v>
      </c>
      <c r="G207" s="112" t="s">
        <v>150</v>
      </c>
      <c r="H207" s="112" t="s">
        <v>1231</v>
      </c>
      <c r="I207" s="113" t="s">
        <v>2657</v>
      </c>
      <c r="J207" s="104" t="s">
        <v>2705</v>
      </c>
      <c r="K207" s="22" t="s">
        <v>624</v>
      </c>
      <c r="L207" s="249" t="s">
        <v>291</v>
      </c>
      <c r="M207" s="156">
        <v>6000</v>
      </c>
      <c r="N207" s="137"/>
      <c r="O207" s="39" t="s">
        <v>640</v>
      </c>
      <c r="P207" s="39" t="s">
        <v>639</v>
      </c>
      <c r="Q207" s="39" t="s">
        <v>639</v>
      </c>
      <c r="R207" s="37">
        <v>7</v>
      </c>
      <c r="S207" s="272">
        <v>455</v>
      </c>
      <c r="T207" s="233">
        <v>22.5</v>
      </c>
      <c r="U207" s="71" t="s">
        <v>3003</v>
      </c>
      <c r="V207" s="37"/>
      <c r="W207" s="7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66"/>
      <c r="AJ207" s="1"/>
    </row>
    <row r="208" spans="1:36" hidden="1" x14ac:dyDescent="0.45">
      <c r="A208" s="215">
        <f t="shared" si="0"/>
        <v>207</v>
      </c>
      <c r="B208" s="104" t="s">
        <v>1330</v>
      </c>
      <c r="C208" s="103">
        <v>28</v>
      </c>
      <c r="D208" s="103"/>
      <c r="E208" s="104"/>
      <c r="F208" s="225" t="s">
        <v>2966</v>
      </c>
      <c r="G208" s="112" t="s">
        <v>150</v>
      </c>
      <c r="H208" s="112" t="s">
        <v>1227</v>
      </c>
      <c r="I208" s="113" t="s">
        <v>2967</v>
      </c>
      <c r="J208" s="104" t="s">
        <v>2705</v>
      </c>
      <c r="K208" s="22" t="s">
        <v>624</v>
      </c>
      <c r="L208" s="249" t="s">
        <v>290</v>
      </c>
      <c r="M208" s="156">
        <v>5000</v>
      </c>
      <c r="N208" s="137"/>
      <c r="O208" s="39" t="s">
        <v>639</v>
      </c>
      <c r="P208" s="39" t="s">
        <v>2875</v>
      </c>
      <c r="Q208" s="39" t="s">
        <v>639</v>
      </c>
      <c r="R208" s="37">
        <v>12</v>
      </c>
      <c r="S208" s="272">
        <v>394</v>
      </c>
      <c r="T208" s="232">
        <v>20.3</v>
      </c>
      <c r="U208" s="71" t="s">
        <v>1012</v>
      </c>
      <c r="V208" s="37"/>
      <c r="W208" s="7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66"/>
      <c r="AJ208" s="1"/>
    </row>
    <row r="209" spans="1:36" hidden="1" x14ac:dyDescent="0.45">
      <c r="A209" s="215">
        <f t="shared" si="0"/>
        <v>208</v>
      </c>
      <c r="B209" s="104" t="s">
        <v>1330</v>
      </c>
      <c r="C209" s="103">
        <v>29</v>
      </c>
      <c r="D209" s="103"/>
      <c r="E209" s="104"/>
      <c r="F209" s="225" t="s">
        <v>2968</v>
      </c>
      <c r="G209" s="112" t="s">
        <v>150</v>
      </c>
      <c r="H209" s="112" t="s">
        <v>1231</v>
      </c>
      <c r="I209" s="113" t="s">
        <v>2671</v>
      </c>
      <c r="J209" s="104" t="s">
        <v>2705</v>
      </c>
      <c r="K209" s="22" t="s">
        <v>624</v>
      </c>
      <c r="L209" s="249" t="s">
        <v>306</v>
      </c>
      <c r="M209" s="156">
        <v>6000</v>
      </c>
      <c r="N209" s="138"/>
      <c r="O209" s="39" t="s">
        <v>639</v>
      </c>
      <c r="P209" s="39" t="s">
        <v>639</v>
      </c>
      <c r="Q209" s="1"/>
      <c r="R209" s="37">
        <v>14</v>
      </c>
      <c r="S209" s="272">
        <v>406</v>
      </c>
      <c r="T209" s="232">
        <v>20</v>
      </c>
      <c r="U209" s="71" t="s">
        <v>3004</v>
      </c>
      <c r="V209" s="37"/>
      <c r="W209" s="7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66"/>
      <c r="AJ209" s="1"/>
    </row>
    <row r="210" spans="1:36" hidden="1" x14ac:dyDescent="0.45">
      <c r="A210" s="215">
        <f t="shared" si="0"/>
        <v>209</v>
      </c>
      <c r="B210" s="104" t="s">
        <v>1330</v>
      </c>
      <c r="C210" s="103">
        <v>30</v>
      </c>
      <c r="D210" s="103"/>
      <c r="E210" s="104"/>
      <c r="F210" s="225" t="s">
        <v>2969</v>
      </c>
      <c r="G210" s="112" t="s">
        <v>151</v>
      </c>
      <c r="H210" s="112" t="s">
        <v>1227</v>
      </c>
      <c r="I210" s="113" t="s">
        <v>2647</v>
      </c>
      <c r="J210" s="104" t="s">
        <v>2705</v>
      </c>
      <c r="K210" s="22" t="s">
        <v>624</v>
      </c>
      <c r="L210" s="249" t="s">
        <v>2865</v>
      </c>
      <c r="M210" s="156">
        <v>5000</v>
      </c>
      <c r="N210" s="137"/>
      <c r="O210" s="39" t="s">
        <v>639</v>
      </c>
      <c r="P210" s="39" t="s">
        <v>2875</v>
      </c>
      <c r="Q210" s="39" t="s">
        <v>639</v>
      </c>
      <c r="R210" s="37">
        <v>9</v>
      </c>
      <c r="S210" s="272">
        <v>396</v>
      </c>
      <c r="T210" s="232">
        <v>19.8</v>
      </c>
      <c r="U210" s="71" t="s">
        <v>1011</v>
      </c>
      <c r="V210" s="37"/>
      <c r="W210" s="7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66"/>
      <c r="AJ210" s="1"/>
    </row>
    <row r="211" spans="1:36" hidden="1" x14ac:dyDescent="0.45">
      <c r="A211" s="215">
        <f t="shared" si="0"/>
        <v>210</v>
      </c>
      <c r="B211" s="104" t="s">
        <v>1330</v>
      </c>
      <c r="C211" s="103">
        <v>31</v>
      </c>
      <c r="D211" s="103"/>
      <c r="E211" s="104"/>
      <c r="F211" s="225" t="s">
        <v>2970</v>
      </c>
      <c r="G211" s="112" t="s">
        <v>150</v>
      </c>
      <c r="H211" s="112" t="s">
        <v>1229</v>
      </c>
      <c r="I211" s="113" t="s">
        <v>2654</v>
      </c>
      <c r="J211" s="104" t="s">
        <v>247</v>
      </c>
      <c r="K211" s="22" t="s">
        <v>624</v>
      </c>
      <c r="L211" s="249" t="s">
        <v>305</v>
      </c>
      <c r="M211" s="156">
        <v>3200</v>
      </c>
      <c r="N211" s="137"/>
      <c r="O211" s="39" t="s">
        <v>639</v>
      </c>
      <c r="P211" s="39" t="s">
        <v>639</v>
      </c>
      <c r="Q211" s="39"/>
      <c r="R211" s="37">
        <v>7</v>
      </c>
      <c r="S211" s="82" t="s">
        <v>3513</v>
      </c>
      <c r="T211" s="232">
        <v>21.1</v>
      </c>
      <c r="U211" s="71" t="s">
        <v>1248</v>
      </c>
      <c r="V211" s="37"/>
      <c r="W211" s="7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66"/>
      <c r="AJ211" s="1"/>
    </row>
    <row r="212" spans="1:36" hidden="1" x14ac:dyDescent="0.45">
      <c r="A212" s="215">
        <f t="shared" si="0"/>
        <v>211</v>
      </c>
      <c r="B212" s="104" t="s">
        <v>1330</v>
      </c>
      <c r="C212" s="103">
        <v>32</v>
      </c>
      <c r="D212" s="103"/>
      <c r="E212" s="104"/>
      <c r="F212" s="225" t="s">
        <v>2971</v>
      </c>
      <c r="G212" s="112" t="s">
        <v>151</v>
      </c>
      <c r="H212" s="112" t="s">
        <v>1227</v>
      </c>
      <c r="I212" s="113" t="s">
        <v>2972</v>
      </c>
      <c r="J212" s="104" t="s">
        <v>247</v>
      </c>
      <c r="K212" s="22" t="s">
        <v>624</v>
      </c>
      <c r="L212" s="249" t="s">
        <v>2997</v>
      </c>
      <c r="M212" s="156">
        <v>2800</v>
      </c>
      <c r="N212" s="138"/>
      <c r="O212" s="39" t="s">
        <v>639</v>
      </c>
      <c r="P212" s="39" t="s">
        <v>639</v>
      </c>
      <c r="Q212" s="39" t="s">
        <v>639</v>
      </c>
      <c r="R212" s="37">
        <v>13</v>
      </c>
      <c r="S212" s="170">
        <v>385</v>
      </c>
      <c r="T212" s="232">
        <v>19.5</v>
      </c>
      <c r="U212" s="71" t="s">
        <v>2828</v>
      </c>
      <c r="V212" s="37"/>
      <c r="W212" s="7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66"/>
      <c r="AJ212" s="1"/>
    </row>
    <row r="213" spans="1:36" hidden="1" x14ac:dyDescent="0.45">
      <c r="A213" s="215">
        <f t="shared" si="0"/>
        <v>212</v>
      </c>
      <c r="B213" s="104" t="s">
        <v>1330</v>
      </c>
      <c r="C213" s="103">
        <v>33</v>
      </c>
      <c r="D213" s="103"/>
      <c r="E213" s="104"/>
      <c r="F213" s="225" t="s">
        <v>2973</v>
      </c>
      <c r="G213" s="112" t="s">
        <v>151</v>
      </c>
      <c r="H213" s="112" t="s">
        <v>1231</v>
      </c>
      <c r="I213" s="113" t="s">
        <v>2815</v>
      </c>
      <c r="J213" s="104" t="s">
        <v>224</v>
      </c>
      <c r="K213" s="22" t="s">
        <v>624</v>
      </c>
      <c r="L213" s="249" t="s">
        <v>291</v>
      </c>
      <c r="M213" s="156">
        <v>6000</v>
      </c>
      <c r="N213" s="137"/>
      <c r="O213" s="39" t="s">
        <v>639</v>
      </c>
      <c r="P213" s="39" t="s">
        <v>639</v>
      </c>
      <c r="Q213" s="39"/>
      <c r="R213" s="37">
        <v>7</v>
      </c>
      <c r="S213" s="272">
        <v>439</v>
      </c>
      <c r="T213" s="232">
        <v>20</v>
      </c>
      <c r="U213" s="71" t="s">
        <v>3005</v>
      </c>
      <c r="V213" s="37"/>
      <c r="W213" s="7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66"/>
      <c r="AJ213" s="1"/>
    </row>
    <row r="214" spans="1:36" hidden="1" x14ac:dyDescent="0.45">
      <c r="A214" s="215">
        <f t="shared" si="0"/>
        <v>213</v>
      </c>
      <c r="B214" s="104" t="s">
        <v>1330</v>
      </c>
      <c r="C214" s="103">
        <v>34</v>
      </c>
      <c r="D214" s="103"/>
      <c r="E214" s="104"/>
      <c r="F214" s="225" t="s">
        <v>2974</v>
      </c>
      <c r="G214" s="112" t="s">
        <v>151</v>
      </c>
      <c r="H214" s="112" t="s">
        <v>1227</v>
      </c>
      <c r="I214" s="113" t="s">
        <v>2794</v>
      </c>
      <c r="J214" s="104" t="s">
        <v>224</v>
      </c>
      <c r="K214" s="22" t="s">
        <v>624</v>
      </c>
      <c r="L214" s="249" t="s">
        <v>306</v>
      </c>
      <c r="M214" s="156">
        <v>4000</v>
      </c>
      <c r="N214" s="137" t="s">
        <v>642</v>
      </c>
      <c r="O214" s="39" t="s">
        <v>2875</v>
      </c>
      <c r="P214" s="39" t="s">
        <v>2875</v>
      </c>
      <c r="Q214" s="39"/>
      <c r="R214" s="37">
        <v>6</v>
      </c>
      <c r="S214" s="272">
        <v>400</v>
      </c>
      <c r="T214" s="232">
        <v>19.5</v>
      </c>
      <c r="U214" s="71" t="s">
        <v>1248</v>
      </c>
      <c r="V214" s="37"/>
      <c r="W214" s="7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66"/>
      <c r="AJ214" s="1"/>
    </row>
    <row r="215" spans="1:36" hidden="1" x14ac:dyDescent="0.45">
      <c r="A215" s="215">
        <f t="shared" si="0"/>
        <v>214</v>
      </c>
      <c r="B215" s="104" t="s">
        <v>1330</v>
      </c>
      <c r="C215" s="103">
        <v>35</v>
      </c>
      <c r="D215" s="103"/>
      <c r="E215" s="104"/>
      <c r="F215" s="225" t="s">
        <v>2975</v>
      </c>
      <c r="G215" s="112" t="s">
        <v>151</v>
      </c>
      <c r="H215" s="112" t="s">
        <v>1231</v>
      </c>
      <c r="I215" s="113" t="s">
        <v>2807</v>
      </c>
      <c r="J215" s="104" t="s">
        <v>222</v>
      </c>
      <c r="K215" s="22" t="s">
        <v>624</v>
      </c>
      <c r="L215" s="249" t="s">
        <v>309</v>
      </c>
      <c r="M215" s="156">
        <v>3600</v>
      </c>
      <c r="N215" s="138"/>
      <c r="O215" s="39" t="s">
        <v>639</v>
      </c>
      <c r="P215" s="39" t="s">
        <v>639</v>
      </c>
      <c r="Q215" s="1"/>
      <c r="R215" s="37">
        <v>12</v>
      </c>
      <c r="S215" s="272">
        <v>390</v>
      </c>
      <c r="T215" s="232">
        <v>20</v>
      </c>
      <c r="U215" s="71" t="s">
        <v>2828</v>
      </c>
      <c r="V215" s="37"/>
      <c r="W215" s="7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66"/>
      <c r="AJ215" s="1"/>
    </row>
    <row r="216" spans="1:36" hidden="1" x14ac:dyDescent="0.45">
      <c r="A216" s="215">
        <f t="shared" si="0"/>
        <v>215</v>
      </c>
      <c r="B216" s="104" t="s">
        <v>1330</v>
      </c>
      <c r="C216" s="103">
        <v>36</v>
      </c>
      <c r="D216" s="103"/>
      <c r="E216" s="104"/>
      <c r="F216" s="225" t="s">
        <v>2976</v>
      </c>
      <c r="G216" s="112" t="s">
        <v>150</v>
      </c>
      <c r="H216" s="112" t="s">
        <v>1227</v>
      </c>
      <c r="I216" s="113" t="s">
        <v>2676</v>
      </c>
      <c r="J216" s="104" t="s">
        <v>225</v>
      </c>
      <c r="K216" s="22" t="s">
        <v>624</v>
      </c>
      <c r="L216" s="249" t="s">
        <v>431</v>
      </c>
      <c r="M216" s="156">
        <v>4000</v>
      </c>
      <c r="N216" s="137"/>
      <c r="O216" s="39" t="s">
        <v>639</v>
      </c>
      <c r="P216" s="39" t="s">
        <v>2875</v>
      </c>
      <c r="Q216" s="1"/>
      <c r="R216" s="37">
        <v>14</v>
      </c>
      <c r="S216" s="170">
        <v>376</v>
      </c>
      <c r="T216" s="232">
        <v>19.7</v>
      </c>
      <c r="U216" s="71" t="s">
        <v>2820</v>
      </c>
      <c r="V216" s="37"/>
      <c r="W216" s="7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66"/>
      <c r="AJ216" s="1"/>
    </row>
    <row r="217" spans="1:36" hidden="1" x14ac:dyDescent="0.45">
      <c r="A217" s="215">
        <f t="shared" si="0"/>
        <v>216</v>
      </c>
      <c r="B217" s="104" t="s">
        <v>1330</v>
      </c>
      <c r="C217" s="103">
        <v>37</v>
      </c>
      <c r="D217" s="103"/>
      <c r="E217" s="104"/>
      <c r="F217" s="225" t="s">
        <v>2977</v>
      </c>
      <c r="G217" s="112" t="s">
        <v>151</v>
      </c>
      <c r="H217" s="112" t="s">
        <v>1227</v>
      </c>
      <c r="I217" s="113" t="s">
        <v>2667</v>
      </c>
      <c r="J217" s="104" t="s">
        <v>1756</v>
      </c>
      <c r="K217" s="22" t="s">
        <v>624</v>
      </c>
      <c r="L217" s="249" t="s">
        <v>430</v>
      </c>
      <c r="M217" s="156">
        <v>2400</v>
      </c>
      <c r="N217" s="137" t="s">
        <v>640</v>
      </c>
      <c r="O217" s="39" t="s">
        <v>671</v>
      </c>
      <c r="P217" s="39" t="s">
        <v>639</v>
      </c>
      <c r="Q217" s="38" t="s">
        <v>2273</v>
      </c>
      <c r="R217" s="37">
        <v>6</v>
      </c>
      <c r="S217" s="272">
        <v>458</v>
      </c>
      <c r="T217" s="232">
        <v>20</v>
      </c>
      <c r="U217" s="71" t="s">
        <v>3006</v>
      </c>
      <c r="V217" s="37"/>
      <c r="W217" s="223" t="s">
        <v>3013</v>
      </c>
      <c r="X217" s="223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66"/>
      <c r="AJ217" s="1"/>
    </row>
    <row r="218" spans="1:36" hidden="1" x14ac:dyDescent="0.45">
      <c r="A218" s="215">
        <f t="shared" si="0"/>
        <v>217</v>
      </c>
      <c r="B218" s="104" t="s">
        <v>1330</v>
      </c>
      <c r="C218" s="103">
        <v>38</v>
      </c>
      <c r="D218" s="103"/>
      <c r="E218" s="104"/>
      <c r="F218" s="225" t="s">
        <v>2978</v>
      </c>
      <c r="G218" s="112" t="s">
        <v>2979</v>
      </c>
      <c r="H218" s="112" t="s">
        <v>1228</v>
      </c>
      <c r="I218" s="113" t="s">
        <v>2657</v>
      </c>
      <c r="J218" s="104" t="s">
        <v>229</v>
      </c>
      <c r="K218" s="22" t="s">
        <v>624</v>
      </c>
      <c r="L218" s="249" t="s">
        <v>288</v>
      </c>
      <c r="M218" s="156">
        <v>2800</v>
      </c>
      <c r="N218" s="137" t="s">
        <v>642</v>
      </c>
      <c r="O218" s="39" t="s">
        <v>2875</v>
      </c>
      <c r="P218" s="39" t="s">
        <v>2875</v>
      </c>
      <c r="Q218" s="39"/>
      <c r="R218" s="37">
        <v>15</v>
      </c>
      <c r="S218" s="170">
        <v>382</v>
      </c>
      <c r="T218" s="232">
        <v>19.5</v>
      </c>
      <c r="U218" s="71" t="s">
        <v>2824</v>
      </c>
      <c r="V218" s="37"/>
      <c r="W218" s="7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66"/>
      <c r="AJ218" s="1"/>
    </row>
    <row r="219" spans="1:36" hidden="1" x14ac:dyDescent="0.45">
      <c r="A219" s="215">
        <f t="shared" si="0"/>
        <v>218</v>
      </c>
      <c r="B219" s="104" t="s">
        <v>1330</v>
      </c>
      <c r="C219" s="103">
        <v>39</v>
      </c>
      <c r="D219" s="103"/>
      <c r="E219" s="104"/>
      <c r="F219" s="225" t="s">
        <v>2980</v>
      </c>
      <c r="G219" s="112" t="s">
        <v>150</v>
      </c>
      <c r="H219" s="112" t="s">
        <v>1231</v>
      </c>
      <c r="I219" s="113" t="s">
        <v>2682</v>
      </c>
      <c r="J219" s="104" t="s">
        <v>229</v>
      </c>
      <c r="K219" s="22" t="s">
        <v>624</v>
      </c>
      <c r="L219" s="249" t="s">
        <v>302</v>
      </c>
      <c r="M219" s="156">
        <v>2400</v>
      </c>
      <c r="N219" s="137"/>
      <c r="O219" s="39" t="s">
        <v>639</v>
      </c>
      <c r="P219" s="39" t="s">
        <v>639</v>
      </c>
      <c r="Q219" s="38" t="s">
        <v>2273</v>
      </c>
      <c r="R219" s="37">
        <v>8</v>
      </c>
      <c r="S219" s="272">
        <v>402</v>
      </c>
      <c r="T219" s="232">
        <v>20</v>
      </c>
      <c r="U219" s="71" t="s">
        <v>3007</v>
      </c>
      <c r="V219" s="37"/>
      <c r="W219" s="7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66"/>
      <c r="AJ219" s="1"/>
    </row>
    <row r="220" spans="1:36" hidden="1" x14ac:dyDescent="0.45">
      <c r="A220" s="215">
        <f t="shared" si="0"/>
        <v>219</v>
      </c>
      <c r="B220" s="104" t="s">
        <v>1330</v>
      </c>
      <c r="C220" s="103">
        <v>40</v>
      </c>
      <c r="D220" s="103"/>
      <c r="E220" s="104"/>
      <c r="F220" s="225" t="s">
        <v>2981</v>
      </c>
      <c r="G220" s="112" t="s">
        <v>151</v>
      </c>
      <c r="H220" s="112" t="s">
        <v>1227</v>
      </c>
      <c r="I220" s="113" t="s">
        <v>2687</v>
      </c>
      <c r="J220" s="104" t="s">
        <v>229</v>
      </c>
      <c r="K220" s="22" t="s">
        <v>624</v>
      </c>
      <c r="L220" s="249" t="s">
        <v>315</v>
      </c>
      <c r="M220" s="156">
        <v>3200</v>
      </c>
      <c r="N220" s="137"/>
      <c r="O220" s="39" t="s">
        <v>639</v>
      </c>
      <c r="P220" s="39" t="s">
        <v>639</v>
      </c>
      <c r="Q220" s="38" t="s">
        <v>2273</v>
      </c>
      <c r="R220" s="37">
        <v>6</v>
      </c>
      <c r="S220" s="272">
        <v>410</v>
      </c>
      <c r="T220" s="232">
        <v>20.3</v>
      </c>
      <c r="U220" s="71" t="s">
        <v>3006</v>
      </c>
      <c r="V220" s="37"/>
      <c r="W220" s="7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66"/>
      <c r="AJ220" s="1"/>
    </row>
    <row r="221" spans="1:36" hidden="1" x14ac:dyDescent="0.45">
      <c r="A221" s="215">
        <f t="shared" si="0"/>
        <v>220</v>
      </c>
      <c r="B221" s="104" t="s">
        <v>1330</v>
      </c>
      <c r="C221" s="103">
        <v>41</v>
      </c>
      <c r="D221" s="103"/>
      <c r="E221" s="104"/>
      <c r="F221" s="225" t="s">
        <v>2982</v>
      </c>
      <c r="G221" s="112" t="s">
        <v>150</v>
      </c>
      <c r="H221" s="112" t="s">
        <v>1228</v>
      </c>
      <c r="I221" s="113" t="s">
        <v>2797</v>
      </c>
      <c r="J221" s="104" t="s">
        <v>228</v>
      </c>
      <c r="K221" s="22" t="s">
        <v>624</v>
      </c>
      <c r="L221" s="249" t="s">
        <v>298</v>
      </c>
      <c r="M221" s="156">
        <v>6000</v>
      </c>
      <c r="N221" s="137" t="s">
        <v>639</v>
      </c>
      <c r="O221" s="39" t="s">
        <v>671</v>
      </c>
      <c r="P221" s="39" t="s">
        <v>639</v>
      </c>
      <c r="Q221" s="38" t="s">
        <v>2273</v>
      </c>
      <c r="R221" s="47">
        <v>9</v>
      </c>
      <c r="S221" s="272">
        <v>452</v>
      </c>
      <c r="T221" s="232">
        <v>21</v>
      </c>
      <c r="U221" s="71" t="s">
        <v>3007</v>
      </c>
      <c r="V221" s="37"/>
      <c r="W221" s="7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66"/>
      <c r="AJ221" s="1"/>
    </row>
    <row r="222" spans="1:36" hidden="1" x14ac:dyDescent="0.45">
      <c r="A222" s="215">
        <f t="shared" si="0"/>
        <v>221</v>
      </c>
      <c r="B222" s="104" t="s">
        <v>1330</v>
      </c>
      <c r="C222" s="103">
        <v>42</v>
      </c>
      <c r="D222" s="103"/>
      <c r="E222" s="104"/>
      <c r="F222" s="225" t="s">
        <v>2983</v>
      </c>
      <c r="G222" s="112" t="s">
        <v>151</v>
      </c>
      <c r="H222" s="112" t="s">
        <v>1228</v>
      </c>
      <c r="I222" s="113" t="s">
        <v>2675</v>
      </c>
      <c r="J222" s="104" t="s">
        <v>228</v>
      </c>
      <c r="K222" s="22" t="s">
        <v>624</v>
      </c>
      <c r="L222" s="249" t="s">
        <v>307</v>
      </c>
      <c r="M222" s="156">
        <v>5000</v>
      </c>
      <c r="N222" s="137"/>
      <c r="O222" s="39" t="s">
        <v>639</v>
      </c>
      <c r="P222" s="39" t="s">
        <v>2875</v>
      </c>
      <c r="Q222" s="38" t="s">
        <v>2273</v>
      </c>
      <c r="R222" s="37">
        <v>8</v>
      </c>
      <c r="S222" s="170">
        <v>372</v>
      </c>
      <c r="T222" s="232">
        <v>19.5</v>
      </c>
      <c r="U222" s="71" t="s">
        <v>2827</v>
      </c>
      <c r="V222" s="37"/>
      <c r="W222" s="7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66"/>
      <c r="AJ222" s="1"/>
    </row>
    <row r="223" spans="1:36" hidden="1" x14ac:dyDescent="0.45">
      <c r="A223" s="215">
        <f t="shared" si="0"/>
        <v>222</v>
      </c>
      <c r="B223" s="104" t="s">
        <v>1330</v>
      </c>
      <c r="C223" s="103">
        <v>43</v>
      </c>
      <c r="D223" s="103"/>
      <c r="E223" s="104"/>
      <c r="F223" s="225" t="s">
        <v>2984</v>
      </c>
      <c r="G223" s="112" t="s">
        <v>150</v>
      </c>
      <c r="H223" s="112" t="s">
        <v>1231</v>
      </c>
      <c r="I223" s="113" t="s">
        <v>2657</v>
      </c>
      <c r="J223" s="104" t="s">
        <v>231</v>
      </c>
      <c r="K223" s="22" t="s">
        <v>624</v>
      </c>
      <c r="L223" s="249" t="s">
        <v>293</v>
      </c>
      <c r="M223" s="156">
        <v>2000</v>
      </c>
      <c r="N223" s="137"/>
      <c r="O223" s="39" t="s">
        <v>639</v>
      </c>
      <c r="P223" s="39" t="s">
        <v>2875</v>
      </c>
      <c r="Q223" s="38" t="s">
        <v>2273</v>
      </c>
      <c r="R223" s="37">
        <v>13</v>
      </c>
      <c r="S223" s="272">
        <v>439</v>
      </c>
      <c r="T223" s="232">
        <v>20.7</v>
      </c>
      <c r="U223" s="71" t="s">
        <v>2828</v>
      </c>
      <c r="V223" s="37"/>
      <c r="W223" s="7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66"/>
      <c r="AJ223" s="1"/>
    </row>
    <row r="224" spans="1:36" hidden="1" x14ac:dyDescent="0.45">
      <c r="A224" s="215">
        <f t="shared" si="0"/>
        <v>223</v>
      </c>
      <c r="B224" s="104" t="s">
        <v>1330</v>
      </c>
      <c r="C224" s="103">
        <v>44</v>
      </c>
      <c r="D224" s="103"/>
      <c r="E224" s="104"/>
      <c r="F224" s="225" t="s">
        <v>2985</v>
      </c>
      <c r="G224" s="112" t="s">
        <v>151</v>
      </c>
      <c r="H224" s="112" t="s">
        <v>1227</v>
      </c>
      <c r="I224" s="113" t="s">
        <v>2794</v>
      </c>
      <c r="J224" s="104" t="s">
        <v>230</v>
      </c>
      <c r="K224" s="22" t="s">
        <v>624</v>
      </c>
      <c r="L224" s="249" t="s">
        <v>322</v>
      </c>
      <c r="M224" s="156">
        <v>2400</v>
      </c>
      <c r="N224" s="137"/>
      <c r="O224" s="39" t="s">
        <v>639</v>
      </c>
      <c r="P224" s="39" t="s">
        <v>639</v>
      </c>
      <c r="Q224" s="1"/>
      <c r="R224" s="37">
        <v>7</v>
      </c>
      <c r="S224" s="272">
        <v>401</v>
      </c>
      <c r="T224" s="232">
        <v>19.7</v>
      </c>
      <c r="U224" s="71" t="s">
        <v>1248</v>
      </c>
      <c r="V224" s="37"/>
      <c r="W224" s="7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66"/>
      <c r="AJ224" s="1"/>
    </row>
    <row r="225" spans="1:36" hidden="1" x14ac:dyDescent="0.45">
      <c r="A225" s="215">
        <f t="shared" si="0"/>
        <v>224</v>
      </c>
      <c r="B225" s="104" t="s">
        <v>1330</v>
      </c>
      <c r="C225" s="103">
        <v>45</v>
      </c>
      <c r="D225" s="103"/>
      <c r="E225" s="104"/>
      <c r="F225" s="225" t="s">
        <v>2986</v>
      </c>
      <c r="G225" s="112" t="s">
        <v>151</v>
      </c>
      <c r="H225" s="112" t="s">
        <v>1231</v>
      </c>
      <c r="I225" s="113" t="s">
        <v>2652</v>
      </c>
      <c r="J225" s="104" t="s">
        <v>412</v>
      </c>
      <c r="K225" s="22" t="s">
        <v>624</v>
      </c>
      <c r="L225" s="249" t="s">
        <v>302</v>
      </c>
      <c r="M225" s="156">
        <v>2200</v>
      </c>
      <c r="N225" s="137" t="s">
        <v>642</v>
      </c>
      <c r="O225" s="39" t="s">
        <v>2875</v>
      </c>
      <c r="P225" s="39" t="s">
        <v>2875</v>
      </c>
      <c r="Q225" s="1"/>
      <c r="R225" s="37">
        <v>9</v>
      </c>
      <c r="S225" s="272">
        <v>392</v>
      </c>
      <c r="T225" s="232">
        <v>19.600000000000001</v>
      </c>
      <c r="U225" s="71" t="s">
        <v>1008</v>
      </c>
      <c r="V225" s="37"/>
      <c r="W225" s="7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66"/>
      <c r="AJ225" s="1"/>
    </row>
    <row r="226" spans="1:36" hidden="1" x14ac:dyDescent="0.45">
      <c r="A226" s="215">
        <f t="shared" si="0"/>
        <v>225</v>
      </c>
      <c r="B226" s="104" t="s">
        <v>1330</v>
      </c>
      <c r="C226" s="103">
        <v>46</v>
      </c>
      <c r="D226" s="103"/>
      <c r="E226" s="104"/>
      <c r="F226" s="225" t="s">
        <v>2987</v>
      </c>
      <c r="G226" s="112" t="s">
        <v>151</v>
      </c>
      <c r="H226" s="112" t="s">
        <v>1231</v>
      </c>
      <c r="I226" s="113" t="s">
        <v>2700</v>
      </c>
      <c r="J226" s="104" t="s">
        <v>1753</v>
      </c>
      <c r="K226" s="22" t="s">
        <v>624</v>
      </c>
      <c r="L226" s="249" t="s">
        <v>1225</v>
      </c>
      <c r="M226" s="156">
        <v>2000</v>
      </c>
      <c r="N226" s="138"/>
      <c r="O226" s="39" t="s">
        <v>639</v>
      </c>
      <c r="P226" s="39" t="s">
        <v>639</v>
      </c>
      <c r="Q226" s="1"/>
      <c r="R226" s="37">
        <v>10</v>
      </c>
      <c r="S226" s="272">
        <v>390</v>
      </c>
      <c r="T226" s="232">
        <v>19.8</v>
      </c>
      <c r="U226" s="71" t="s">
        <v>2833</v>
      </c>
      <c r="V226" s="37"/>
      <c r="W226" s="7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66"/>
      <c r="AJ226" s="1"/>
    </row>
    <row r="227" spans="1:36" hidden="1" x14ac:dyDescent="0.45">
      <c r="A227" s="215">
        <f t="shared" si="0"/>
        <v>226</v>
      </c>
      <c r="B227" s="104" t="s">
        <v>1330</v>
      </c>
      <c r="C227" s="103">
        <v>47</v>
      </c>
      <c r="D227" s="103"/>
      <c r="E227" s="104"/>
      <c r="F227" s="225" t="s">
        <v>2988</v>
      </c>
      <c r="G227" s="112" t="s">
        <v>150</v>
      </c>
      <c r="H227" s="112" t="s">
        <v>1231</v>
      </c>
      <c r="I227" s="113" t="s">
        <v>2668</v>
      </c>
      <c r="J227" s="104" t="s">
        <v>2710</v>
      </c>
      <c r="K227" s="22" t="s">
        <v>624</v>
      </c>
      <c r="L227" s="249" t="s">
        <v>316</v>
      </c>
      <c r="M227" s="156">
        <v>2600</v>
      </c>
      <c r="N227" s="137"/>
      <c r="O227" s="39" t="s">
        <v>639</v>
      </c>
      <c r="P227" s="39" t="s">
        <v>639</v>
      </c>
      <c r="Q227" s="38" t="s">
        <v>2273</v>
      </c>
      <c r="R227" s="37">
        <v>8</v>
      </c>
      <c r="S227" s="170">
        <v>375</v>
      </c>
      <c r="T227" s="232">
        <v>20</v>
      </c>
      <c r="U227" s="71" t="s">
        <v>3006</v>
      </c>
      <c r="V227" s="37"/>
      <c r="W227" s="7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66"/>
      <c r="AJ227" s="1"/>
    </row>
    <row r="228" spans="1:36" hidden="1" x14ac:dyDescent="0.45">
      <c r="A228" s="215">
        <f t="shared" si="0"/>
        <v>227</v>
      </c>
      <c r="B228" s="104" t="s">
        <v>1330</v>
      </c>
      <c r="C228" s="103">
        <v>48</v>
      </c>
      <c r="D228" s="103"/>
      <c r="E228" s="104"/>
      <c r="F228" s="225" t="s">
        <v>2989</v>
      </c>
      <c r="G228" s="112" t="s">
        <v>151</v>
      </c>
      <c r="H228" s="112" t="s">
        <v>1228</v>
      </c>
      <c r="I228" s="113" t="s">
        <v>2683</v>
      </c>
      <c r="J228" s="104" t="s">
        <v>2710</v>
      </c>
      <c r="K228" s="22" t="s">
        <v>624</v>
      </c>
      <c r="L228" s="249" t="s">
        <v>441</v>
      </c>
      <c r="M228" s="156">
        <v>2400</v>
      </c>
      <c r="N228" s="137"/>
      <c r="O228" s="39" t="s">
        <v>639</v>
      </c>
      <c r="P228" s="39" t="s">
        <v>639</v>
      </c>
      <c r="Q228" s="38" t="s">
        <v>2273</v>
      </c>
      <c r="R228" s="37">
        <v>7</v>
      </c>
      <c r="S228" s="272">
        <v>391</v>
      </c>
      <c r="T228" s="232">
        <v>19.600000000000001</v>
      </c>
      <c r="U228" s="71" t="s">
        <v>3006</v>
      </c>
      <c r="V228" s="37"/>
      <c r="W228" s="7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66"/>
      <c r="AJ228" s="1"/>
    </row>
    <row r="229" spans="1:36" hidden="1" x14ac:dyDescent="0.45">
      <c r="A229" s="215">
        <f t="shared" si="0"/>
        <v>228</v>
      </c>
      <c r="B229" s="104" t="s">
        <v>1330</v>
      </c>
      <c r="C229" s="103">
        <v>49</v>
      </c>
      <c r="D229" s="103"/>
      <c r="E229" s="104"/>
      <c r="F229" s="225" t="s">
        <v>2990</v>
      </c>
      <c r="G229" s="112" t="s">
        <v>151</v>
      </c>
      <c r="H229" s="112" t="s">
        <v>1228</v>
      </c>
      <c r="I229" s="113" t="s">
        <v>2681</v>
      </c>
      <c r="J229" s="104" t="s">
        <v>2710</v>
      </c>
      <c r="K229" s="22" t="s">
        <v>624</v>
      </c>
      <c r="L229" s="249" t="s">
        <v>599</v>
      </c>
      <c r="M229" s="156">
        <v>2400</v>
      </c>
      <c r="N229" s="137"/>
      <c r="O229" s="39" t="s">
        <v>639</v>
      </c>
      <c r="P229" s="39" t="s">
        <v>2875</v>
      </c>
      <c r="Q229" s="1"/>
      <c r="R229" s="37">
        <v>9</v>
      </c>
      <c r="S229" s="170">
        <v>380</v>
      </c>
      <c r="T229" s="232">
        <v>19.600000000000001</v>
      </c>
      <c r="U229" s="71" t="s">
        <v>2833</v>
      </c>
      <c r="V229" s="37"/>
      <c r="W229" s="7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66"/>
      <c r="AJ229" s="1"/>
    </row>
    <row r="230" spans="1:36" hidden="1" x14ac:dyDescent="0.45">
      <c r="A230" s="215">
        <f t="shared" si="0"/>
        <v>229</v>
      </c>
      <c r="B230" s="104" t="s">
        <v>1330</v>
      </c>
      <c r="C230" s="103">
        <v>50</v>
      </c>
      <c r="D230" s="103"/>
      <c r="E230" s="104"/>
      <c r="F230" s="225" t="s">
        <v>2991</v>
      </c>
      <c r="G230" s="112" t="s">
        <v>150</v>
      </c>
      <c r="H230" s="112" t="s">
        <v>1231</v>
      </c>
      <c r="I230" s="113" t="s">
        <v>2816</v>
      </c>
      <c r="J230" s="104" t="s">
        <v>235</v>
      </c>
      <c r="K230" s="22" t="s">
        <v>624</v>
      </c>
      <c r="L230" s="249" t="s">
        <v>531</v>
      </c>
      <c r="M230" s="156">
        <v>1800</v>
      </c>
      <c r="N230" s="137" t="s">
        <v>642</v>
      </c>
      <c r="O230" s="39" t="s">
        <v>2875</v>
      </c>
      <c r="P230" s="39" t="s">
        <v>639</v>
      </c>
      <c r="Q230" s="39"/>
      <c r="R230" s="37">
        <v>13</v>
      </c>
      <c r="S230" s="272">
        <v>392</v>
      </c>
      <c r="T230" s="232">
        <v>20.5</v>
      </c>
      <c r="U230" s="71" t="s">
        <v>2828</v>
      </c>
      <c r="V230" s="37"/>
      <c r="W230" s="7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66"/>
      <c r="AJ230" s="1"/>
    </row>
    <row r="231" spans="1:36" hidden="1" x14ac:dyDescent="0.45">
      <c r="A231" s="215">
        <f t="shared" si="0"/>
        <v>230</v>
      </c>
      <c r="B231" s="104" t="s">
        <v>1330</v>
      </c>
      <c r="C231" s="103">
        <v>51</v>
      </c>
      <c r="D231" s="103"/>
      <c r="E231" s="104"/>
      <c r="F231" s="225" t="s">
        <v>2992</v>
      </c>
      <c r="G231" s="112" t="s">
        <v>150</v>
      </c>
      <c r="H231" s="112" t="s">
        <v>1227</v>
      </c>
      <c r="I231" s="113" t="s">
        <v>2795</v>
      </c>
      <c r="J231" s="104" t="s">
        <v>250</v>
      </c>
      <c r="K231" s="22" t="s">
        <v>624</v>
      </c>
      <c r="L231" s="249" t="s">
        <v>320</v>
      </c>
      <c r="M231" s="156">
        <v>2400</v>
      </c>
      <c r="N231" s="137"/>
      <c r="O231" s="39" t="s">
        <v>640</v>
      </c>
      <c r="P231" s="39" t="s">
        <v>2875</v>
      </c>
      <c r="Q231" s="37"/>
      <c r="R231" s="37">
        <v>21</v>
      </c>
      <c r="S231" s="272">
        <v>396</v>
      </c>
      <c r="T231" s="232">
        <v>19.7</v>
      </c>
      <c r="U231" s="71" t="s">
        <v>3008</v>
      </c>
      <c r="V231" s="37"/>
      <c r="W231" s="7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66"/>
      <c r="AJ231" s="1"/>
    </row>
    <row r="232" spans="1:36" hidden="1" x14ac:dyDescent="0.45">
      <c r="A232" s="215">
        <f t="shared" si="0"/>
        <v>231</v>
      </c>
      <c r="B232" s="104" t="s">
        <v>1330</v>
      </c>
      <c r="C232" s="103">
        <v>52</v>
      </c>
      <c r="D232" s="103"/>
      <c r="E232" s="104"/>
      <c r="F232" s="226" t="s">
        <v>2993</v>
      </c>
      <c r="G232" s="127" t="s">
        <v>151</v>
      </c>
      <c r="H232" s="127" t="s">
        <v>1227</v>
      </c>
      <c r="I232" s="128" t="s">
        <v>2691</v>
      </c>
      <c r="J232" s="129" t="s">
        <v>2994</v>
      </c>
      <c r="K232" s="22" t="s">
        <v>624</v>
      </c>
      <c r="L232" s="250" t="s">
        <v>438</v>
      </c>
      <c r="M232" s="156">
        <v>2000</v>
      </c>
      <c r="N232" s="137"/>
      <c r="O232" s="39" t="s">
        <v>640</v>
      </c>
      <c r="P232" s="39" t="s">
        <v>2875</v>
      </c>
      <c r="Q232" s="39"/>
      <c r="R232" s="37">
        <v>14</v>
      </c>
      <c r="S232" s="272">
        <v>417</v>
      </c>
      <c r="T232" s="232">
        <v>19.600000000000001</v>
      </c>
      <c r="U232" s="71" t="s">
        <v>2828</v>
      </c>
      <c r="V232" s="37"/>
      <c r="W232" s="7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66"/>
      <c r="AJ232" s="1"/>
    </row>
    <row r="233" spans="1:36" hidden="1" x14ac:dyDescent="0.45">
      <c r="A233" s="215">
        <f t="shared" ref="A233:A264" si="1">SUM(A133+100)</f>
        <v>232</v>
      </c>
      <c r="B233" s="104" t="s">
        <v>1330</v>
      </c>
      <c r="C233" s="103">
        <v>53</v>
      </c>
      <c r="D233" s="103"/>
      <c r="E233" s="104"/>
      <c r="F233" s="226" t="s">
        <v>2995</v>
      </c>
      <c r="G233" s="127" t="s">
        <v>151</v>
      </c>
      <c r="H233" s="127" t="s">
        <v>1231</v>
      </c>
      <c r="I233" s="128" t="s">
        <v>2652</v>
      </c>
      <c r="J233" s="129" t="s">
        <v>2996</v>
      </c>
      <c r="K233" s="22" t="s">
        <v>624</v>
      </c>
      <c r="L233" s="250" t="s">
        <v>310</v>
      </c>
      <c r="M233" s="156">
        <v>1800</v>
      </c>
      <c r="N233" s="137"/>
      <c r="O233" s="39" t="s">
        <v>639</v>
      </c>
      <c r="P233" s="39" t="s">
        <v>639</v>
      </c>
      <c r="Q233" s="39"/>
      <c r="R233" s="37">
        <v>7</v>
      </c>
      <c r="S233" s="272">
        <v>405</v>
      </c>
      <c r="T233" s="232">
        <v>20.2</v>
      </c>
      <c r="U233" s="71" t="s">
        <v>2822</v>
      </c>
      <c r="V233" s="37"/>
      <c r="W233" s="7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66"/>
      <c r="AJ233" s="1"/>
    </row>
    <row r="234" spans="1:36" hidden="1" x14ac:dyDescent="0.45">
      <c r="A234" s="219">
        <f t="shared" si="1"/>
        <v>233</v>
      </c>
      <c r="B234" s="25" t="s">
        <v>629</v>
      </c>
      <c r="C234" s="24">
        <v>1</v>
      </c>
      <c r="D234" s="204"/>
      <c r="E234" s="25"/>
      <c r="F234" s="133" t="s">
        <v>3071</v>
      </c>
      <c r="G234" s="134" t="s">
        <v>150</v>
      </c>
      <c r="H234" s="135" t="s">
        <v>1227</v>
      </c>
      <c r="I234" s="135" t="s">
        <v>3072</v>
      </c>
      <c r="J234" s="25" t="s">
        <v>224</v>
      </c>
      <c r="K234" s="48" t="s">
        <v>625</v>
      </c>
      <c r="L234" s="249" t="s">
        <v>281</v>
      </c>
      <c r="M234" s="239">
        <v>7000</v>
      </c>
      <c r="N234" s="137"/>
      <c r="O234" s="39" t="s">
        <v>639</v>
      </c>
      <c r="P234" s="39" t="s">
        <v>639</v>
      </c>
      <c r="Q234" s="39" t="s">
        <v>639</v>
      </c>
      <c r="R234" s="37">
        <v>7</v>
      </c>
      <c r="S234" s="37">
        <v>477</v>
      </c>
      <c r="T234" s="231">
        <v>21.4</v>
      </c>
      <c r="U234" s="71" t="s">
        <v>3153</v>
      </c>
      <c r="V234" s="37"/>
      <c r="W234" s="7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66"/>
      <c r="AJ234" s="1"/>
    </row>
    <row r="235" spans="1:36" x14ac:dyDescent="0.45">
      <c r="A235" s="219">
        <f t="shared" si="1"/>
        <v>234</v>
      </c>
      <c r="B235" s="25" t="s">
        <v>629</v>
      </c>
      <c r="C235" s="24">
        <v>2</v>
      </c>
      <c r="D235" s="53" t="s">
        <v>639</v>
      </c>
      <c r="E235" s="25" t="s">
        <v>4155</v>
      </c>
      <c r="F235" s="133" t="s">
        <v>3073</v>
      </c>
      <c r="G235" s="134" t="s">
        <v>150</v>
      </c>
      <c r="H235" s="135" t="s">
        <v>1228</v>
      </c>
      <c r="I235" s="135" t="s">
        <v>2814</v>
      </c>
      <c r="J235" s="25" t="s">
        <v>224</v>
      </c>
      <c r="K235" s="48" t="s">
        <v>625</v>
      </c>
      <c r="L235" s="249" t="s">
        <v>275</v>
      </c>
      <c r="M235" s="158">
        <v>10000</v>
      </c>
      <c r="N235" s="137"/>
      <c r="O235" s="39" t="s">
        <v>640</v>
      </c>
      <c r="P235" s="39" t="s">
        <v>677</v>
      </c>
      <c r="Q235" s="1"/>
      <c r="R235" s="37">
        <v>8</v>
      </c>
      <c r="S235" s="37">
        <v>471</v>
      </c>
      <c r="T235" s="231">
        <v>20.6</v>
      </c>
      <c r="U235" s="71" t="s">
        <v>3154</v>
      </c>
      <c r="V235" s="37"/>
      <c r="W235" s="7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66"/>
      <c r="AJ235" s="1"/>
    </row>
    <row r="236" spans="1:36" hidden="1" x14ac:dyDescent="0.45">
      <c r="A236" s="219">
        <f t="shared" si="1"/>
        <v>235</v>
      </c>
      <c r="B236" s="25" t="s">
        <v>629</v>
      </c>
      <c r="C236" s="24">
        <v>3</v>
      </c>
      <c r="D236" s="204"/>
      <c r="E236" s="25"/>
      <c r="F236" s="133" t="s">
        <v>3219</v>
      </c>
      <c r="G236" s="134" t="s">
        <v>151</v>
      </c>
      <c r="H236" s="135" t="s">
        <v>1231</v>
      </c>
      <c r="I236" s="135" t="s">
        <v>2686</v>
      </c>
      <c r="J236" s="25" t="s">
        <v>224</v>
      </c>
      <c r="K236" s="48" t="s">
        <v>625</v>
      </c>
      <c r="L236" s="249" t="s">
        <v>276</v>
      </c>
      <c r="M236" s="239">
        <v>6000</v>
      </c>
      <c r="N236" s="138"/>
      <c r="O236" s="39" t="s">
        <v>639</v>
      </c>
      <c r="P236" s="39" t="s">
        <v>639</v>
      </c>
      <c r="Q236" s="1"/>
      <c r="R236" s="37">
        <v>7</v>
      </c>
      <c r="S236" s="37">
        <v>448</v>
      </c>
      <c r="T236" s="231">
        <v>19.5</v>
      </c>
      <c r="U236" s="71" t="s">
        <v>3155</v>
      </c>
      <c r="V236" s="37"/>
      <c r="W236" s="7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66"/>
      <c r="AJ236" s="1"/>
    </row>
    <row r="237" spans="1:36" hidden="1" x14ac:dyDescent="0.45">
      <c r="A237" s="219">
        <f t="shared" si="1"/>
        <v>236</v>
      </c>
      <c r="B237" s="25" t="s">
        <v>629</v>
      </c>
      <c r="C237" s="24">
        <v>4</v>
      </c>
      <c r="D237" s="204"/>
      <c r="E237" s="25"/>
      <c r="F237" s="133" t="s">
        <v>3074</v>
      </c>
      <c r="G237" s="134" t="s">
        <v>150</v>
      </c>
      <c r="H237" s="135" t="s">
        <v>1231</v>
      </c>
      <c r="I237" s="135" t="s">
        <v>2686</v>
      </c>
      <c r="J237" s="25" t="s">
        <v>247</v>
      </c>
      <c r="K237" s="48" t="s">
        <v>625</v>
      </c>
      <c r="L237" s="249" t="s">
        <v>520</v>
      </c>
      <c r="M237" s="242">
        <v>6000</v>
      </c>
      <c r="N237" s="137"/>
      <c r="O237" s="39" t="s">
        <v>639</v>
      </c>
      <c r="P237" s="39" t="s">
        <v>639</v>
      </c>
      <c r="Q237" s="39"/>
      <c r="R237" s="47">
        <v>9</v>
      </c>
      <c r="S237" s="46">
        <v>370</v>
      </c>
      <c r="T237" s="231">
        <v>20.3</v>
      </c>
      <c r="U237" s="234" t="s">
        <v>3156</v>
      </c>
      <c r="V237" s="37"/>
      <c r="W237" s="77" t="s">
        <v>1237</v>
      </c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66"/>
      <c r="AJ237" s="1"/>
    </row>
    <row r="238" spans="1:36" hidden="1" x14ac:dyDescent="0.45">
      <c r="A238" s="219">
        <f t="shared" si="1"/>
        <v>237</v>
      </c>
      <c r="B238" s="25" t="s">
        <v>629</v>
      </c>
      <c r="C238" s="24">
        <v>5</v>
      </c>
      <c r="D238" s="204"/>
      <c r="E238" s="25"/>
      <c r="F238" s="133" t="s">
        <v>3075</v>
      </c>
      <c r="G238" s="134" t="s">
        <v>151</v>
      </c>
      <c r="H238" s="135" t="s">
        <v>1230</v>
      </c>
      <c r="I238" s="135" t="s">
        <v>2813</v>
      </c>
      <c r="J238" s="25" t="s">
        <v>247</v>
      </c>
      <c r="K238" s="48" t="s">
        <v>625</v>
      </c>
      <c r="L238" s="249" t="s">
        <v>263</v>
      </c>
      <c r="M238" s="158">
        <v>5000</v>
      </c>
      <c r="N238" s="138"/>
      <c r="O238" s="39" t="s">
        <v>639</v>
      </c>
      <c r="P238" s="235" t="s">
        <v>677</v>
      </c>
      <c r="Q238" s="39" t="s">
        <v>639</v>
      </c>
      <c r="R238" s="37">
        <v>8</v>
      </c>
      <c r="S238" s="37">
        <v>447</v>
      </c>
      <c r="T238" s="231">
        <v>20</v>
      </c>
      <c r="U238" s="71" t="s">
        <v>3157</v>
      </c>
      <c r="V238" s="37"/>
      <c r="W238" s="7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66"/>
      <c r="AJ238" s="1"/>
    </row>
    <row r="239" spans="1:36" hidden="1" x14ac:dyDescent="0.45">
      <c r="A239" s="219">
        <f t="shared" si="1"/>
        <v>238</v>
      </c>
      <c r="B239" s="25" t="s">
        <v>629</v>
      </c>
      <c r="C239" s="24">
        <v>6</v>
      </c>
      <c r="D239" s="204"/>
      <c r="E239" s="25"/>
      <c r="F239" s="133" t="s">
        <v>3076</v>
      </c>
      <c r="G239" s="134" t="s">
        <v>151</v>
      </c>
      <c r="H239" s="135" t="s">
        <v>1231</v>
      </c>
      <c r="I239" s="135" t="s">
        <v>3077</v>
      </c>
      <c r="J239" s="25" t="s">
        <v>247</v>
      </c>
      <c r="K239" s="48" t="s">
        <v>625</v>
      </c>
      <c r="L239" s="249" t="s">
        <v>271</v>
      </c>
      <c r="M239" s="242">
        <v>10000</v>
      </c>
      <c r="N239" s="137" t="s">
        <v>641</v>
      </c>
      <c r="O239" s="39" t="s">
        <v>639</v>
      </c>
      <c r="P239" s="39" t="s">
        <v>671</v>
      </c>
      <c r="Q239" s="37"/>
      <c r="R239" s="37">
        <v>13</v>
      </c>
      <c r="S239" s="37">
        <v>448</v>
      </c>
      <c r="T239" s="231">
        <v>20</v>
      </c>
      <c r="U239" s="71" t="s">
        <v>3158</v>
      </c>
      <c r="V239" s="37"/>
      <c r="W239" s="7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66"/>
      <c r="AJ239" s="1"/>
    </row>
    <row r="240" spans="1:36" hidden="1" x14ac:dyDescent="0.45">
      <c r="A240" s="219">
        <f t="shared" si="1"/>
        <v>239</v>
      </c>
      <c r="B240" s="25" t="s">
        <v>629</v>
      </c>
      <c r="C240" s="24">
        <v>7</v>
      </c>
      <c r="D240" s="204"/>
      <c r="E240" s="25"/>
      <c r="F240" s="133" t="s">
        <v>3078</v>
      </c>
      <c r="G240" s="134" t="s">
        <v>150</v>
      </c>
      <c r="H240" s="135" t="s">
        <v>1227</v>
      </c>
      <c r="I240" s="135" t="s">
        <v>2652</v>
      </c>
      <c r="J240" s="25" t="s">
        <v>222</v>
      </c>
      <c r="K240" s="48" t="s">
        <v>625</v>
      </c>
      <c r="L240" s="249" t="s">
        <v>423</v>
      </c>
      <c r="M240" s="158">
        <v>6000</v>
      </c>
      <c r="N240" s="137"/>
      <c r="O240" s="39" t="s">
        <v>677</v>
      </c>
      <c r="P240" s="39" t="s">
        <v>639</v>
      </c>
      <c r="Q240" s="1"/>
      <c r="R240" s="47">
        <v>9</v>
      </c>
      <c r="S240" s="37">
        <v>462</v>
      </c>
      <c r="T240" s="231">
        <v>20.7</v>
      </c>
      <c r="U240" s="71" t="s">
        <v>3159</v>
      </c>
      <c r="V240" s="37"/>
      <c r="W240" s="7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66"/>
      <c r="AJ240" s="1"/>
    </row>
    <row r="241" spans="1:36" hidden="1" x14ac:dyDescent="0.45">
      <c r="A241" s="219">
        <f t="shared" si="1"/>
        <v>240</v>
      </c>
      <c r="B241" s="25" t="s">
        <v>629</v>
      </c>
      <c r="C241" s="24">
        <v>8</v>
      </c>
      <c r="D241" s="204"/>
      <c r="E241" s="25"/>
      <c r="F241" s="133" t="s">
        <v>3079</v>
      </c>
      <c r="G241" s="134" t="s">
        <v>151</v>
      </c>
      <c r="H241" s="135" t="s">
        <v>1227</v>
      </c>
      <c r="I241" s="135" t="s">
        <v>2699</v>
      </c>
      <c r="J241" s="25" t="s">
        <v>222</v>
      </c>
      <c r="K241" s="48" t="s">
        <v>625</v>
      </c>
      <c r="L241" s="249" t="s">
        <v>263</v>
      </c>
      <c r="M241" s="239">
        <v>6000</v>
      </c>
      <c r="N241" s="137" t="s">
        <v>641</v>
      </c>
      <c r="O241" s="39" t="s">
        <v>639</v>
      </c>
      <c r="P241" s="39" t="s">
        <v>639</v>
      </c>
      <c r="Q241" s="1"/>
      <c r="R241" s="37">
        <v>7</v>
      </c>
      <c r="S241" s="274">
        <v>455</v>
      </c>
      <c r="T241" s="231">
        <v>20.6</v>
      </c>
      <c r="U241" s="71" t="s">
        <v>3153</v>
      </c>
      <c r="V241" s="37"/>
      <c r="W241" s="77"/>
      <c r="X241" s="7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66"/>
      <c r="AJ241" s="1"/>
    </row>
    <row r="242" spans="1:36" hidden="1" x14ac:dyDescent="0.45">
      <c r="A242" s="219">
        <f t="shared" si="1"/>
        <v>241</v>
      </c>
      <c r="B242" s="25" t="s">
        <v>629</v>
      </c>
      <c r="C242" s="24">
        <v>9</v>
      </c>
      <c r="D242" s="204"/>
      <c r="E242" s="25"/>
      <c r="F242" s="133" t="s">
        <v>3503</v>
      </c>
      <c r="G242" s="134" t="s">
        <v>150</v>
      </c>
      <c r="H242" s="135" t="s">
        <v>1228</v>
      </c>
      <c r="I242" s="135" t="s">
        <v>3080</v>
      </c>
      <c r="J242" s="25" t="s">
        <v>229</v>
      </c>
      <c r="K242" s="48" t="s">
        <v>625</v>
      </c>
      <c r="L242" s="249" t="s">
        <v>264</v>
      </c>
      <c r="M242" s="239">
        <v>20000</v>
      </c>
      <c r="N242" s="137" t="s">
        <v>641</v>
      </c>
      <c r="O242" s="39" t="s">
        <v>639</v>
      </c>
      <c r="P242" s="39" t="s">
        <v>639</v>
      </c>
      <c r="Q242" s="37"/>
      <c r="R242" s="37">
        <v>8</v>
      </c>
      <c r="S242" s="37">
        <v>491</v>
      </c>
      <c r="T242" s="231">
        <v>20.8</v>
      </c>
      <c r="U242" s="71" t="s">
        <v>3157</v>
      </c>
      <c r="V242" s="37"/>
      <c r="W242" s="77"/>
      <c r="X242" s="7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66"/>
      <c r="AJ242" s="1"/>
    </row>
    <row r="243" spans="1:36" hidden="1" x14ac:dyDescent="0.45">
      <c r="A243" s="219">
        <f t="shared" si="1"/>
        <v>242</v>
      </c>
      <c r="B243" s="25" t="s">
        <v>629</v>
      </c>
      <c r="C243" s="24">
        <v>10</v>
      </c>
      <c r="D243" s="204"/>
      <c r="E243" s="25"/>
      <c r="F243" s="133" t="s">
        <v>3220</v>
      </c>
      <c r="G243" s="134" t="s">
        <v>151</v>
      </c>
      <c r="H243" s="135" t="s">
        <v>1227</v>
      </c>
      <c r="I243" s="135" t="s">
        <v>2662</v>
      </c>
      <c r="J243" s="25" t="s">
        <v>229</v>
      </c>
      <c r="K243" s="48" t="s">
        <v>625</v>
      </c>
      <c r="L243" s="249" t="s">
        <v>258</v>
      </c>
      <c r="M243" s="158">
        <v>8000</v>
      </c>
      <c r="N243" s="137" t="s">
        <v>641</v>
      </c>
      <c r="O243" s="39" t="s">
        <v>639</v>
      </c>
      <c r="P243" s="39" t="s">
        <v>639</v>
      </c>
      <c r="Q243" s="1"/>
      <c r="R243" s="37">
        <v>15</v>
      </c>
      <c r="S243" s="37">
        <v>427</v>
      </c>
      <c r="T243" s="231">
        <v>19.5</v>
      </c>
      <c r="U243" s="71" t="s">
        <v>3160</v>
      </c>
      <c r="V243" s="37"/>
      <c r="W243" s="77"/>
      <c r="X243" s="77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66"/>
      <c r="AJ243" s="1"/>
    </row>
    <row r="244" spans="1:36" hidden="1" x14ac:dyDescent="0.45">
      <c r="A244" s="219">
        <f t="shared" si="1"/>
        <v>243</v>
      </c>
      <c r="B244" s="25" t="s">
        <v>629</v>
      </c>
      <c r="C244" s="24">
        <v>11</v>
      </c>
      <c r="D244" s="204"/>
      <c r="E244" s="25"/>
      <c r="F244" s="133" t="s">
        <v>3081</v>
      </c>
      <c r="G244" s="134" t="s">
        <v>150</v>
      </c>
      <c r="H244" s="135" t="s">
        <v>1230</v>
      </c>
      <c r="I244" s="135" t="s">
        <v>2682</v>
      </c>
      <c r="J244" s="25" t="s">
        <v>225</v>
      </c>
      <c r="K244" s="48" t="s">
        <v>625</v>
      </c>
      <c r="L244" s="249" t="s">
        <v>271</v>
      </c>
      <c r="M244" s="238">
        <v>8000</v>
      </c>
      <c r="N244" s="137" t="s">
        <v>641</v>
      </c>
      <c r="O244" s="39" t="s">
        <v>640</v>
      </c>
      <c r="P244" s="39" t="s">
        <v>639</v>
      </c>
      <c r="Q244" s="39" t="s">
        <v>639</v>
      </c>
      <c r="R244" s="37">
        <v>12</v>
      </c>
      <c r="S244" s="37">
        <v>420</v>
      </c>
      <c r="T244" s="231">
        <v>20.8</v>
      </c>
      <c r="U244" s="71" t="s">
        <v>3161</v>
      </c>
      <c r="V244" s="37"/>
      <c r="W244" s="7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66"/>
      <c r="AJ244" s="1"/>
    </row>
    <row r="245" spans="1:36" hidden="1" x14ac:dyDescent="0.45">
      <c r="A245" s="219">
        <f t="shared" si="1"/>
        <v>244</v>
      </c>
      <c r="B245" s="25" t="s">
        <v>629</v>
      </c>
      <c r="C245" s="24">
        <v>12</v>
      </c>
      <c r="D245" s="204"/>
      <c r="E245" s="25"/>
      <c r="F245" s="133" t="s">
        <v>3724</v>
      </c>
      <c r="G245" s="134" t="s">
        <v>151</v>
      </c>
      <c r="H245" s="135" t="s">
        <v>1231</v>
      </c>
      <c r="I245" s="135" t="s">
        <v>3082</v>
      </c>
      <c r="J245" s="25" t="s">
        <v>3718</v>
      </c>
      <c r="K245" s="48" t="s">
        <v>625</v>
      </c>
      <c r="L245" s="249" t="s">
        <v>261</v>
      </c>
      <c r="M245" s="242">
        <v>5000</v>
      </c>
      <c r="N245" s="137" t="s">
        <v>639</v>
      </c>
      <c r="O245" s="39" t="s">
        <v>640</v>
      </c>
      <c r="P245" s="39" t="s">
        <v>639</v>
      </c>
      <c r="Q245" s="39" t="s">
        <v>639</v>
      </c>
      <c r="R245" s="37">
        <v>7</v>
      </c>
      <c r="S245" s="37">
        <v>433</v>
      </c>
      <c r="T245" s="231">
        <v>20</v>
      </c>
      <c r="U245" s="71" t="s">
        <v>3153</v>
      </c>
      <c r="V245" s="37"/>
      <c r="W245" s="77" t="s">
        <v>3210</v>
      </c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66"/>
      <c r="AJ245" s="1"/>
    </row>
    <row r="246" spans="1:36" hidden="1" x14ac:dyDescent="0.45">
      <c r="A246" s="219">
        <f t="shared" si="1"/>
        <v>245</v>
      </c>
      <c r="B246" s="25" t="s">
        <v>629</v>
      </c>
      <c r="C246" s="24">
        <v>13</v>
      </c>
      <c r="D246" s="204"/>
      <c r="E246" s="25"/>
      <c r="F246" s="133" t="s">
        <v>3083</v>
      </c>
      <c r="G246" s="134" t="s">
        <v>150</v>
      </c>
      <c r="H246" s="135" t="s">
        <v>1231</v>
      </c>
      <c r="I246" s="135" t="s">
        <v>2795</v>
      </c>
      <c r="J246" s="25" t="s">
        <v>228</v>
      </c>
      <c r="K246" s="48" t="s">
        <v>625</v>
      </c>
      <c r="L246" s="249" t="s">
        <v>522</v>
      </c>
      <c r="M246" s="158">
        <v>4000</v>
      </c>
      <c r="N246" s="138"/>
      <c r="O246" s="39" t="s">
        <v>677</v>
      </c>
      <c r="P246" s="39" t="s">
        <v>639</v>
      </c>
      <c r="Q246" s="1"/>
      <c r="R246" s="37">
        <v>11</v>
      </c>
      <c r="S246" s="37">
        <v>418</v>
      </c>
      <c r="T246" s="231">
        <v>20.9</v>
      </c>
      <c r="U246" s="71" t="s">
        <v>3162</v>
      </c>
      <c r="V246" s="37"/>
      <c r="W246" s="77"/>
      <c r="X246" s="77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66"/>
      <c r="AJ246" s="1"/>
    </row>
    <row r="247" spans="1:36" hidden="1" x14ac:dyDescent="0.45">
      <c r="A247" s="219">
        <f t="shared" si="1"/>
        <v>246</v>
      </c>
      <c r="B247" s="25" t="s">
        <v>629</v>
      </c>
      <c r="C247" s="24">
        <v>14</v>
      </c>
      <c r="D247" s="204"/>
      <c r="E247" s="25"/>
      <c r="F247" s="133" t="s">
        <v>3084</v>
      </c>
      <c r="G247" s="134" t="s">
        <v>151</v>
      </c>
      <c r="H247" s="135" t="s">
        <v>1227</v>
      </c>
      <c r="I247" s="135" t="s">
        <v>2702</v>
      </c>
      <c r="J247" s="25" t="s">
        <v>228</v>
      </c>
      <c r="K247" s="48" t="s">
        <v>625</v>
      </c>
      <c r="L247" s="249" t="s">
        <v>276</v>
      </c>
      <c r="M247" s="239">
        <v>5000</v>
      </c>
      <c r="N247" s="137" t="s">
        <v>638</v>
      </c>
      <c r="O247" s="39" t="s">
        <v>640</v>
      </c>
      <c r="P247" s="39" t="s">
        <v>639</v>
      </c>
      <c r="Q247" s="39" t="s">
        <v>639</v>
      </c>
      <c r="R247" s="37">
        <v>20</v>
      </c>
      <c r="S247" s="37">
        <v>424</v>
      </c>
      <c r="T247" s="231">
        <v>19.600000000000001</v>
      </c>
      <c r="U247" s="71" t="s">
        <v>3163</v>
      </c>
      <c r="V247" s="37"/>
      <c r="W247" s="77" t="s">
        <v>668</v>
      </c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66"/>
      <c r="AJ247" s="1"/>
    </row>
    <row r="248" spans="1:36" hidden="1" x14ac:dyDescent="0.45">
      <c r="A248" s="219">
        <f t="shared" si="1"/>
        <v>247</v>
      </c>
      <c r="B248" s="25" t="s">
        <v>629</v>
      </c>
      <c r="C248" s="24">
        <v>15</v>
      </c>
      <c r="D248" s="204"/>
      <c r="E248" s="25"/>
      <c r="F248" s="133" t="s">
        <v>3085</v>
      </c>
      <c r="G248" s="134" t="s">
        <v>150</v>
      </c>
      <c r="H248" s="135" t="s">
        <v>1230</v>
      </c>
      <c r="I248" s="135" t="s">
        <v>2679</v>
      </c>
      <c r="J248" s="25" t="s">
        <v>1756</v>
      </c>
      <c r="K248" s="48" t="s">
        <v>625</v>
      </c>
      <c r="L248" s="249" t="s">
        <v>263</v>
      </c>
      <c r="M248" s="240">
        <v>6000</v>
      </c>
      <c r="N248" s="137" t="s">
        <v>638</v>
      </c>
      <c r="O248" s="39" t="s">
        <v>671</v>
      </c>
      <c r="P248" s="39" t="s">
        <v>639</v>
      </c>
      <c r="Q248" s="39"/>
      <c r="R248" s="37">
        <v>7</v>
      </c>
      <c r="S248" s="37">
        <v>481</v>
      </c>
      <c r="T248" s="231">
        <v>21.1</v>
      </c>
      <c r="U248" s="71" t="s">
        <v>3164</v>
      </c>
      <c r="V248" s="37"/>
      <c r="W248" s="77"/>
      <c r="X248" s="7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66"/>
      <c r="AJ248" s="1"/>
    </row>
    <row r="249" spans="1:36" hidden="1" x14ac:dyDescent="0.45">
      <c r="A249" s="219">
        <f t="shared" si="1"/>
        <v>248</v>
      </c>
      <c r="B249" s="25" t="s">
        <v>629</v>
      </c>
      <c r="C249" s="24">
        <v>16</v>
      </c>
      <c r="D249" s="204"/>
      <c r="E249" s="25"/>
      <c r="F249" s="133" t="s">
        <v>3086</v>
      </c>
      <c r="G249" s="134" t="s">
        <v>150</v>
      </c>
      <c r="H249" s="135" t="s">
        <v>1227</v>
      </c>
      <c r="I249" s="135" t="s">
        <v>2672</v>
      </c>
      <c r="J249" s="25" t="s">
        <v>1756</v>
      </c>
      <c r="K249" s="48" t="s">
        <v>625</v>
      </c>
      <c r="L249" s="249" t="s">
        <v>258</v>
      </c>
      <c r="M249" s="241">
        <v>5000</v>
      </c>
      <c r="N249" s="137" t="s">
        <v>641</v>
      </c>
      <c r="O249" s="39" t="s">
        <v>2273</v>
      </c>
      <c r="P249" s="39" t="s">
        <v>2273</v>
      </c>
      <c r="Q249" s="39"/>
      <c r="R249" s="37">
        <v>10</v>
      </c>
      <c r="S249" s="37">
        <v>452</v>
      </c>
      <c r="T249" s="231">
        <v>21.4</v>
      </c>
      <c r="U249" s="71" t="s">
        <v>3165</v>
      </c>
      <c r="V249" s="37"/>
      <c r="W249" s="77" t="s">
        <v>1237</v>
      </c>
      <c r="X249" s="77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66"/>
      <c r="AJ249" s="1"/>
    </row>
    <row r="250" spans="1:36" hidden="1" x14ac:dyDescent="0.45">
      <c r="A250" s="219">
        <f t="shared" si="1"/>
        <v>249</v>
      </c>
      <c r="B250" s="25" t="s">
        <v>629</v>
      </c>
      <c r="C250" s="24">
        <v>17</v>
      </c>
      <c r="D250" s="204"/>
      <c r="E250" s="25"/>
      <c r="F250" s="133" t="s">
        <v>3087</v>
      </c>
      <c r="G250" s="134" t="s">
        <v>151</v>
      </c>
      <c r="H250" s="135" t="s">
        <v>1227</v>
      </c>
      <c r="I250" s="135" t="s">
        <v>2806</v>
      </c>
      <c r="J250" s="25" t="s">
        <v>1756</v>
      </c>
      <c r="K250" s="48" t="s">
        <v>625</v>
      </c>
      <c r="L250" s="249" t="s">
        <v>1646</v>
      </c>
      <c r="M250" s="239">
        <v>3500</v>
      </c>
      <c r="N250" s="237" t="s">
        <v>641</v>
      </c>
      <c r="O250" s="39" t="s">
        <v>2273</v>
      </c>
      <c r="P250" s="39" t="s">
        <v>2273</v>
      </c>
      <c r="Q250" s="37"/>
      <c r="R250" s="37">
        <v>6</v>
      </c>
      <c r="S250" s="37">
        <v>413</v>
      </c>
      <c r="T250" s="231">
        <v>19.899999999999999</v>
      </c>
      <c r="U250" s="71" t="s">
        <v>3153</v>
      </c>
      <c r="V250" s="37"/>
      <c r="W250" s="77"/>
      <c r="X250" s="77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66"/>
      <c r="AJ250" s="1"/>
    </row>
    <row r="251" spans="1:36" hidden="1" x14ac:dyDescent="0.45">
      <c r="A251" s="219">
        <f t="shared" si="1"/>
        <v>250</v>
      </c>
      <c r="B251" s="25" t="s">
        <v>629</v>
      </c>
      <c r="C251" s="24">
        <v>18</v>
      </c>
      <c r="D251" s="204"/>
      <c r="E251" s="25"/>
      <c r="F251" s="133" t="s">
        <v>3221</v>
      </c>
      <c r="G251" s="134" t="s">
        <v>151</v>
      </c>
      <c r="H251" s="135" t="s">
        <v>1231</v>
      </c>
      <c r="I251" s="135" t="s">
        <v>2701</v>
      </c>
      <c r="J251" s="25" t="s">
        <v>230</v>
      </c>
      <c r="K251" s="48" t="s">
        <v>625</v>
      </c>
      <c r="L251" s="249" t="s">
        <v>285</v>
      </c>
      <c r="M251" s="158">
        <v>2500</v>
      </c>
      <c r="N251" s="137"/>
      <c r="O251" s="39" t="s">
        <v>2273</v>
      </c>
      <c r="P251" s="39" t="s">
        <v>2273</v>
      </c>
      <c r="Q251" s="39"/>
      <c r="R251" s="37">
        <v>12</v>
      </c>
      <c r="S251" s="37">
        <v>437</v>
      </c>
      <c r="T251" s="231">
        <v>19.8</v>
      </c>
      <c r="U251" s="71" t="s">
        <v>3159</v>
      </c>
      <c r="V251" s="37"/>
      <c r="W251" s="7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66"/>
      <c r="AJ251" s="1"/>
    </row>
    <row r="252" spans="1:36" hidden="1" x14ac:dyDescent="0.45">
      <c r="A252" s="219">
        <f t="shared" si="1"/>
        <v>251</v>
      </c>
      <c r="B252" s="25" t="s">
        <v>629</v>
      </c>
      <c r="C252" s="24">
        <v>19</v>
      </c>
      <c r="D252" s="204"/>
      <c r="E252" s="25"/>
      <c r="F252" s="133" t="s">
        <v>3088</v>
      </c>
      <c r="G252" s="134" t="s">
        <v>151</v>
      </c>
      <c r="H252" s="135" t="s">
        <v>1230</v>
      </c>
      <c r="I252" s="135" t="s">
        <v>2662</v>
      </c>
      <c r="J252" s="25" t="s">
        <v>2705</v>
      </c>
      <c r="K252" s="48" t="s">
        <v>625</v>
      </c>
      <c r="L252" s="249" t="s">
        <v>274</v>
      </c>
      <c r="M252" s="242">
        <v>6000</v>
      </c>
      <c r="N252" s="137" t="s">
        <v>638</v>
      </c>
      <c r="O252" s="39" t="s">
        <v>2273</v>
      </c>
      <c r="P252" s="39" t="s">
        <v>3208</v>
      </c>
      <c r="Q252" s="39" t="s">
        <v>639</v>
      </c>
      <c r="R252" s="37">
        <v>12</v>
      </c>
      <c r="S252" s="37">
        <v>420</v>
      </c>
      <c r="T252" s="231">
        <v>20</v>
      </c>
      <c r="U252" s="71" t="s">
        <v>3166</v>
      </c>
      <c r="V252" s="37"/>
      <c r="W252" s="7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66"/>
      <c r="AJ252" s="1"/>
    </row>
    <row r="253" spans="1:36" hidden="1" x14ac:dyDescent="0.45">
      <c r="A253" s="219">
        <f t="shared" si="1"/>
        <v>252</v>
      </c>
      <c r="B253" s="25" t="s">
        <v>629</v>
      </c>
      <c r="C253" s="24">
        <v>20</v>
      </c>
      <c r="D253" s="204"/>
      <c r="E253" s="25"/>
      <c r="F253" s="133" t="s">
        <v>3089</v>
      </c>
      <c r="G253" s="134" t="s">
        <v>151</v>
      </c>
      <c r="H253" s="135" t="s">
        <v>1230</v>
      </c>
      <c r="I253" s="135" t="s">
        <v>2652</v>
      </c>
      <c r="J253" s="25" t="s">
        <v>2705</v>
      </c>
      <c r="K253" s="48" t="s">
        <v>625</v>
      </c>
      <c r="L253" s="249" t="s">
        <v>265</v>
      </c>
      <c r="M253" s="158">
        <v>4000</v>
      </c>
      <c r="N253" s="137" t="s">
        <v>642</v>
      </c>
      <c r="O253" s="39" t="s">
        <v>676</v>
      </c>
      <c r="P253" s="39" t="s">
        <v>639</v>
      </c>
      <c r="Q253" s="37"/>
      <c r="R253" s="37">
        <v>8</v>
      </c>
      <c r="S253" s="46">
        <v>386</v>
      </c>
      <c r="T253" s="231">
        <v>19.3</v>
      </c>
      <c r="U253" s="71" t="s">
        <v>3167</v>
      </c>
      <c r="V253" s="37"/>
      <c r="W253" s="77"/>
      <c r="X253" s="77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66"/>
      <c r="AJ253" s="1"/>
    </row>
    <row r="254" spans="1:36" hidden="1" x14ac:dyDescent="0.45">
      <c r="A254" s="219">
        <f t="shared" si="1"/>
        <v>253</v>
      </c>
      <c r="B254" s="25" t="s">
        <v>629</v>
      </c>
      <c r="C254" s="24">
        <v>21</v>
      </c>
      <c r="D254" s="204"/>
      <c r="E254" s="25"/>
      <c r="F254" s="133" t="s">
        <v>3090</v>
      </c>
      <c r="G254" s="134" t="s">
        <v>150</v>
      </c>
      <c r="H254" s="135" t="s">
        <v>1227</v>
      </c>
      <c r="I254" s="135" t="s">
        <v>2798</v>
      </c>
      <c r="J254" s="25" t="s">
        <v>234</v>
      </c>
      <c r="K254" s="48" t="s">
        <v>625</v>
      </c>
      <c r="L254" s="249" t="s">
        <v>521</v>
      </c>
      <c r="M254" s="158">
        <v>3500</v>
      </c>
      <c r="N254" s="137" t="s">
        <v>642</v>
      </c>
      <c r="O254" s="39" t="s">
        <v>638</v>
      </c>
      <c r="P254" s="39" t="s">
        <v>639</v>
      </c>
      <c r="Q254" s="1"/>
      <c r="R254" s="37">
        <v>7</v>
      </c>
      <c r="S254" s="37">
        <v>437</v>
      </c>
      <c r="T254" s="231">
        <v>20</v>
      </c>
      <c r="U254" s="71" t="s">
        <v>3153</v>
      </c>
      <c r="V254" s="37"/>
      <c r="W254" s="7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66"/>
      <c r="AJ254" s="1"/>
    </row>
    <row r="255" spans="1:36" hidden="1" x14ac:dyDescent="0.45">
      <c r="A255" s="219">
        <f t="shared" si="1"/>
        <v>254</v>
      </c>
      <c r="B255" s="25" t="s">
        <v>629</v>
      </c>
      <c r="C255" s="24">
        <v>22</v>
      </c>
      <c r="D255" s="204"/>
      <c r="E255" s="25"/>
      <c r="F255" s="133" t="s">
        <v>3091</v>
      </c>
      <c r="G255" s="134" t="s">
        <v>150</v>
      </c>
      <c r="H255" s="135" t="s">
        <v>1227</v>
      </c>
      <c r="I255" s="135" t="s">
        <v>2967</v>
      </c>
      <c r="J255" s="25" t="s">
        <v>234</v>
      </c>
      <c r="K255" s="48" t="s">
        <v>625</v>
      </c>
      <c r="L255" s="249" t="s">
        <v>256</v>
      </c>
      <c r="M255" s="158">
        <v>4500</v>
      </c>
      <c r="N255" s="138"/>
      <c r="O255" s="39" t="s">
        <v>677</v>
      </c>
      <c r="P255" s="39" t="s">
        <v>671</v>
      </c>
      <c r="Q255" s="1"/>
      <c r="R255" s="37">
        <v>15</v>
      </c>
      <c r="S255" s="37">
        <v>422</v>
      </c>
      <c r="T255" s="231">
        <v>20.100000000000001</v>
      </c>
      <c r="U255" s="71" t="s">
        <v>3168</v>
      </c>
      <c r="V255" s="37"/>
      <c r="W255" s="7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66"/>
      <c r="AJ255" s="1"/>
    </row>
    <row r="256" spans="1:36" hidden="1" x14ac:dyDescent="0.45">
      <c r="A256" s="219">
        <f t="shared" si="1"/>
        <v>255</v>
      </c>
      <c r="B256" s="25" t="s">
        <v>629</v>
      </c>
      <c r="C256" s="24">
        <v>23</v>
      </c>
      <c r="D256" s="204"/>
      <c r="E256" s="25"/>
      <c r="F256" s="133" t="s">
        <v>3092</v>
      </c>
      <c r="G256" s="134" t="s">
        <v>151</v>
      </c>
      <c r="H256" s="135" t="s">
        <v>1227</v>
      </c>
      <c r="I256" s="135" t="s">
        <v>2673</v>
      </c>
      <c r="J256" s="25" t="s">
        <v>234</v>
      </c>
      <c r="K256" s="48" t="s">
        <v>625</v>
      </c>
      <c r="L256" s="249" t="s">
        <v>518</v>
      </c>
      <c r="M256" s="158">
        <v>4000</v>
      </c>
      <c r="N256" s="137" t="s">
        <v>642</v>
      </c>
      <c r="O256" s="39" t="s">
        <v>638</v>
      </c>
      <c r="P256" s="39" t="s">
        <v>639</v>
      </c>
      <c r="Q256" s="1"/>
      <c r="R256" s="37">
        <v>11</v>
      </c>
      <c r="S256" s="37">
        <v>405</v>
      </c>
      <c r="T256" s="231">
        <v>19.8</v>
      </c>
      <c r="U256" s="71" t="s">
        <v>3165</v>
      </c>
      <c r="V256" s="37"/>
      <c r="W256" s="77" t="s">
        <v>668</v>
      </c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66"/>
      <c r="AJ256" s="1"/>
    </row>
    <row r="257" spans="1:36" hidden="1" x14ac:dyDescent="0.45">
      <c r="A257" s="219">
        <f t="shared" si="1"/>
        <v>256</v>
      </c>
      <c r="B257" s="25" t="s">
        <v>629</v>
      </c>
      <c r="C257" s="24">
        <v>24</v>
      </c>
      <c r="D257" s="204"/>
      <c r="E257" s="25"/>
      <c r="F257" s="133" t="s">
        <v>3093</v>
      </c>
      <c r="G257" s="134" t="s">
        <v>150</v>
      </c>
      <c r="H257" s="135" t="s">
        <v>1227</v>
      </c>
      <c r="I257" s="135" t="s">
        <v>3094</v>
      </c>
      <c r="J257" s="25" t="s">
        <v>1755</v>
      </c>
      <c r="K257" s="48" t="s">
        <v>625</v>
      </c>
      <c r="L257" s="249" t="s">
        <v>1223</v>
      </c>
      <c r="M257" s="158">
        <v>2500</v>
      </c>
      <c r="N257" s="137" t="s">
        <v>642</v>
      </c>
      <c r="O257" s="39" t="s">
        <v>641</v>
      </c>
      <c r="P257" s="39" t="s">
        <v>639</v>
      </c>
      <c r="Q257" s="37"/>
      <c r="R257" s="37">
        <v>10</v>
      </c>
      <c r="S257" s="37">
        <v>476</v>
      </c>
      <c r="T257" s="231">
        <v>21.6</v>
      </c>
      <c r="U257" s="71" t="s">
        <v>3169</v>
      </c>
      <c r="V257" s="37"/>
      <c r="W257" s="7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66"/>
      <c r="AJ257" s="1"/>
    </row>
    <row r="258" spans="1:36" hidden="1" x14ac:dyDescent="0.45">
      <c r="A258" s="219">
        <f t="shared" si="1"/>
        <v>257</v>
      </c>
      <c r="B258" s="25" t="s">
        <v>629</v>
      </c>
      <c r="C258" s="24">
        <v>25</v>
      </c>
      <c r="D258" s="204"/>
      <c r="E258" s="25"/>
      <c r="F258" s="133" t="s">
        <v>3095</v>
      </c>
      <c r="G258" s="134" t="s">
        <v>151</v>
      </c>
      <c r="H258" s="135" t="s">
        <v>1231</v>
      </c>
      <c r="I258" s="135" t="s">
        <v>2680</v>
      </c>
      <c r="J258" s="25" t="s">
        <v>1919</v>
      </c>
      <c r="K258" s="48" t="s">
        <v>625</v>
      </c>
      <c r="L258" s="249" t="s">
        <v>3096</v>
      </c>
      <c r="M258" s="158">
        <v>2500</v>
      </c>
      <c r="N258" s="137" t="s">
        <v>642</v>
      </c>
      <c r="O258" s="39" t="s">
        <v>676</v>
      </c>
      <c r="P258" s="39" t="s">
        <v>639</v>
      </c>
      <c r="Q258" s="1"/>
      <c r="R258" s="37">
        <v>10</v>
      </c>
      <c r="S258" s="37">
        <v>416</v>
      </c>
      <c r="T258" s="236">
        <v>18.8</v>
      </c>
      <c r="U258" s="71" t="s">
        <v>3165</v>
      </c>
      <c r="V258" s="37"/>
      <c r="W258" s="7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66"/>
      <c r="AJ258" s="1"/>
    </row>
    <row r="259" spans="1:36" hidden="1" x14ac:dyDescent="0.45">
      <c r="A259" s="219">
        <f t="shared" si="1"/>
        <v>258</v>
      </c>
      <c r="B259" s="25" t="s">
        <v>629</v>
      </c>
      <c r="C259" s="24">
        <v>26</v>
      </c>
      <c r="D259" s="204"/>
      <c r="E259" s="25"/>
      <c r="F259" s="133" t="s">
        <v>3097</v>
      </c>
      <c r="G259" s="134" t="s">
        <v>151</v>
      </c>
      <c r="H259" s="135" t="s">
        <v>1227</v>
      </c>
      <c r="I259" s="135" t="s">
        <v>2654</v>
      </c>
      <c r="J259" s="25" t="s">
        <v>248</v>
      </c>
      <c r="K259" s="48" t="s">
        <v>625</v>
      </c>
      <c r="L259" s="249" t="s">
        <v>283</v>
      </c>
      <c r="M259" s="158">
        <v>2000</v>
      </c>
      <c r="N259" s="137"/>
      <c r="O259" s="39" t="s">
        <v>639</v>
      </c>
      <c r="P259" s="39" t="s">
        <v>639</v>
      </c>
      <c r="Q259" s="37"/>
      <c r="R259" s="37">
        <v>17</v>
      </c>
      <c r="S259" s="37">
        <v>417</v>
      </c>
      <c r="T259" s="231">
        <v>19.2</v>
      </c>
      <c r="U259" s="71" t="s">
        <v>3170</v>
      </c>
      <c r="V259" s="37"/>
      <c r="W259" s="7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66"/>
      <c r="AJ259" s="1"/>
    </row>
    <row r="260" spans="1:36" hidden="1" x14ac:dyDescent="0.45">
      <c r="A260" s="219">
        <f t="shared" si="1"/>
        <v>259</v>
      </c>
      <c r="B260" s="25" t="s">
        <v>629</v>
      </c>
      <c r="C260" s="24">
        <v>27</v>
      </c>
      <c r="D260" s="204"/>
      <c r="E260" s="25"/>
      <c r="F260" s="133" t="s">
        <v>3098</v>
      </c>
      <c r="G260" s="134" t="s">
        <v>150</v>
      </c>
      <c r="H260" s="135" t="s">
        <v>1227</v>
      </c>
      <c r="I260" s="135" t="s">
        <v>2658</v>
      </c>
      <c r="J260" s="25" t="s">
        <v>2713</v>
      </c>
      <c r="K260" s="48" t="s">
        <v>625</v>
      </c>
      <c r="L260" s="249" t="s">
        <v>261</v>
      </c>
      <c r="M260" s="238">
        <v>3500</v>
      </c>
      <c r="N260" s="137" t="s">
        <v>641</v>
      </c>
      <c r="O260" s="39" t="s">
        <v>671</v>
      </c>
      <c r="P260" s="39" t="s">
        <v>639</v>
      </c>
      <c r="Q260" s="39"/>
      <c r="R260" s="37">
        <v>10</v>
      </c>
      <c r="S260" s="37">
        <v>464</v>
      </c>
      <c r="T260" s="231">
        <v>19.5</v>
      </c>
      <c r="U260" s="71" t="s">
        <v>3171</v>
      </c>
      <c r="V260" s="37"/>
      <c r="W260" s="77"/>
      <c r="X260" s="77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66"/>
      <c r="AJ260" s="1"/>
    </row>
    <row r="261" spans="1:36" hidden="1" x14ac:dyDescent="0.45">
      <c r="A261" s="219">
        <f t="shared" si="1"/>
        <v>260</v>
      </c>
      <c r="B261" s="25" t="s">
        <v>629</v>
      </c>
      <c r="C261" s="24">
        <v>28</v>
      </c>
      <c r="D261" s="204"/>
      <c r="E261" s="25"/>
      <c r="F261" s="133" t="s">
        <v>3099</v>
      </c>
      <c r="G261" s="134" t="s">
        <v>151</v>
      </c>
      <c r="H261" s="135" t="s">
        <v>1231</v>
      </c>
      <c r="I261" s="135" t="s">
        <v>2791</v>
      </c>
      <c r="J261" s="25" t="s">
        <v>231</v>
      </c>
      <c r="K261" s="48" t="s">
        <v>625</v>
      </c>
      <c r="L261" s="249" t="s">
        <v>272</v>
      </c>
      <c r="M261" s="158">
        <v>2500</v>
      </c>
      <c r="N261" s="244" t="s">
        <v>641</v>
      </c>
      <c r="O261" s="39" t="s">
        <v>639</v>
      </c>
      <c r="P261" s="39" t="s">
        <v>671</v>
      </c>
      <c r="Q261" s="1"/>
      <c r="R261" s="37">
        <v>8</v>
      </c>
      <c r="S261" s="46">
        <v>373</v>
      </c>
      <c r="T261" s="236">
        <v>18.3</v>
      </c>
      <c r="U261" s="71" t="s">
        <v>3172</v>
      </c>
      <c r="V261" s="37"/>
      <c r="W261" s="7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66"/>
      <c r="AJ261" s="1"/>
    </row>
    <row r="262" spans="1:36" hidden="1" x14ac:dyDescent="0.45">
      <c r="A262" s="219">
        <f t="shared" si="1"/>
        <v>261</v>
      </c>
      <c r="B262" s="25" t="s">
        <v>629</v>
      </c>
      <c r="C262" s="24">
        <v>29</v>
      </c>
      <c r="D262" s="204"/>
      <c r="E262" s="25"/>
      <c r="F262" s="133" t="s">
        <v>3100</v>
      </c>
      <c r="G262" s="134" t="s">
        <v>151</v>
      </c>
      <c r="H262" s="135" t="s">
        <v>1228</v>
      </c>
      <c r="I262" s="135" t="s">
        <v>2806</v>
      </c>
      <c r="J262" s="25" t="s">
        <v>237</v>
      </c>
      <c r="K262" s="48" t="s">
        <v>625</v>
      </c>
      <c r="L262" s="249" t="s">
        <v>593</v>
      </c>
      <c r="M262" s="158">
        <v>2000</v>
      </c>
      <c r="N262" s="137" t="s">
        <v>642</v>
      </c>
      <c r="O262" s="39" t="s">
        <v>638</v>
      </c>
      <c r="P262" s="39" t="s">
        <v>639</v>
      </c>
      <c r="Q262" s="39"/>
      <c r="R262" s="37">
        <v>8</v>
      </c>
      <c r="S262" s="37">
        <v>400</v>
      </c>
      <c r="T262" s="236">
        <v>18.8</v>
      </c>
      <c r="U262" s="71" t="s">
        <v>3173</v>
      </c>
      <c r="V262" s="37"/>
      <c r="W262" s="7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66"/>
      <c r="AJ262" s="1"/>
    </row>
    <row r="263" spans="1:36" hidden="1" x14ac:dyDescent="0.45">
      <c r="A263" s="219">
        <f t="shared" si="1"/>
        <v>262</v>
      </c>
      <c r="B263" s="25" t="s">
        <v>629</v>
      </c>
      <c r="C263" s="24">
        <v>30</v>
      </c>
      <c r="D263" s="204"/>
      <c r="E263" s="25"/>
      <c r="F263" s="133" t="s">
        <v>3101</v>
      </c>
      <c r="G263" s="134" t="s">
        <v>151</v>
      </c>
      <c r="H263" s="135" t="s">
        <v>1227</v>
      </c>
      <c r="I263" s="135" t="s">
        <v>3102</v>
      </c>
      <c r="J263" s="25" t="s">
        <v>1759</v>
      </c>
      <c r="K263" s="48" t="s">
        <v>625</v>
      </c>
      <c r="L263" s="249" t="s">
        <v>422</v>
      </c>
      <c r="M263" s="241">
        <v>4000</v>
      </c>
      <c r="N263" s="137" t="s">
        <v>638</v>
      </c>
      <c r="O263" s="39" t="s">
        <v>671</v>
      </c>
      <c r="P263" s="39" t="s">
        <v>639</v>
      </c>
      <c r="Q263" s="39" t="s">
        <v>639</v>
      </c>
      <c r="R263" s="37">
        <v>18</v>
      </c>
      <c r="S263" s="37">
        <v>478</v>
      </c>
      <c r="T263" s="231">
        <v>20.6</v>
      </c>
      <c r="U263" s="71" t="s">
        <v>3175</v>
      </c>
      <c r="V263" s="37"/>
      <c r="W263" s="7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66"/>
      <c r="AJ263" s="1"/>
    </row>
    <row r="264" spans="1:36" hidden="1" x14ac:dyDescent="0.45">
      <c r="A264" s="219">
        <f t="shared" si="1"/>
        <v>263</v>
      </c>
      <c r="B264" s="25" t="s">
        <v>629</v>
      </c>
      <c r="C264" s="24">
        <v>31</v>
      </c>
      <c r="D264" s="204"/>
      <c r="E264" s="25"/>
      <c r="F264" s="133" t="s">
        <v>3103</v>
      </c>
      <c r="G264" s="134" t="s">
        <v>150</v>
      </c>
      <c r="H264" s="135" t="s">
        <v>1227</v>
      </c>
      <c r="I264" s="135" t="s">
        <v>2697</v>
      </c>
      <c r="J264" s="25" t="s">
        <v>2710</v>
      </c>
      <c r="K264" s="48" t="s">
        <v>625</v>
      </c>
      <c r="L264" s="249" t="s">
        <v>2862</v>
      </c>
      <c r="M264" s="158">
        <v>4000</v>
      </c>
      <c r="N264" s="137" t="s">
        <v>642</v>
      </c>
      <c r="O264" s="39" t="s">
        <v>641</v>
      </c>
      <c r="P264" s="39" t="s">
        <v>639</v>
      </c>
      <c r="Q264" s="1"/>
      <c r="R264" s="37">
        <v>7</v>
      </c>
      <c r="S264" s="37">
        <v>470</v>
      </c>
      <c r="T264" s="236">
        <v>22.2</v>
      </c>
      <c r="U264" s="71" t="s">
        <v>3172</v>
      </c>
      <c r="V264" s="37"/>
      <c r="W264" s="77" t="s">
        <v>1237</v>
      </c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66"/>
      <c r="AJ264" s="1"/>
    </row>
    <row r="265" spans="1:36" hidden="1" x14ac:dyDescent="0.45">
      <c r="A265" s="219">
        <f t="shared" ref="A265:A296" si="2">SUM(A165+100)</f>
        <v>264</v>
      </c>
      <c r="B265" s="25" t="s">
        <v>629</v>
      </c>
      <c r="C265" s="24">
        <v>32</v>
      </c>
      <c r="D265" s="204"/>
      <c r="E265" s="25"/>
      <c r="F265" s="133" t="s">
        <v>3681</v>
      </c>
      <c r="G265" s="134" t="s">
        <v>151</v>
      </c>
      <c r="H265" s="135" t="s">
        <v>1227</v>
      </c>
      <c r="I265" s="135" t="s">
        <v>3104</v>
      </c>
      <c r="J265" s="25" t="s">
        <v>2710</v>
      </c>
      <c r="K265" s="48" t="s">
        <v>625</v>
      </c>
      <c r="L265" s="249" t="s">
        <v>765</v>
      </c>
      <c r="M265" s="158">
        <v>2000</v>
      </c>
      <c r="N265" s="137" t="s">
        <v>638</v>
      </c>
      <c r="O265" s="39" t="s">
        <v>671</v>
      </c>
      <c r="P265" s="39" t="s">
        <v>639</v>
      </c>
      <c r="Q265" s="39" t="s">
        <v>639</v>
      </c>
      <c r="R265" s="37">
        <v>8</v>
      </c>
      <c r="S265" s="46">
        <v>388</v>
      </c>
      <c r="T265" s="231">
        <v>19</v>
      </c>
      <c r="U265" s="71" t="s">
        <v>3165</v>
      </c>
      <c r="V265" s="37"/>
      <c r="W265" s="7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66"/>
      <c r="AJ265" s="1"/>
    </row>
    <row r="266" spans="1:36" hidden="1" x14ac:dyDescent="0.45">
      <c r="A266" s="219">
        <f t="shared" si="2"/>
        <v>265</v>
      </c>
      <c r="B266" s="25" t="s">
        <v>629</v>
      </c>
      <c r="C266" s="24">
        <v>33</v>
      </c>
      <c r="D266" s="204"/>
      <c r="E266" s="25"/>
      <c r="F266" s="133" t="s">
        <v>3105</v>
      </c>
      <c r="G266" s="134" t="s">
        <v>150</v>
      </c>
      <c r="H266" s="135" t="s">
        <v>1230</v>
      </c>
      <c r="I266" s="135" t="s">
        <v>3106</v>
      </c>
      <c r="J266" s="25" t="s">
        <v>413</v>
      </c>
      <c r="K266" s="48" t="s">
        <v>625</v>
      </c>
      <c r="L266" s="249" t="s">
        <v>2862</v>
      </c>
      <c r="M266" s="243">
        <v>4000</v>
      </c>
      <c r="N266" s="137" t="s">
        <v>638</v>
      </c>
      <c r="O266" s="39" t="s">
        <v>639</v>
      </c>
      <c r="P266" s="39" t="s">
        <v>671</v>
      </c>
      <c r="Q266" s="39"/>
      <c r="R266" s="37">
        <v>10</v>
      </c>
      <c r="S266" s="37">
        <v>474</v>
      </c>
      <c r="T266" s="231">
        <v>21.4</v>
      </c>
      <c r="U266" s="71" t="s">
        <v>3165</v>
      </c>
      <c r="V266" s="37"/>
      <c r="W266" s="7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66"/>
      <c r="AJ266" s="1"/>
    </row>
    <row r="267" spans="1:36" hidden="1" x14ac:dyDescent="0.45">
      <c r="A267" s="219">
        <f t="shared" si="2"/>
        <v>266</v>
      </c>
      <c r="B267" s="25" t="s">
        <v>629</v>
      </c>
      <c r="C267" s="24">
        <v>34</v>
      </c>
      <c r="D267" s="204"/>
      <c r="E267" s="25"/>
      <c r="F267" s="133" t="s">
        <v>3107</v>
      </c>
      <c r="G267" s="134" t="s">
        <v>150</v>
      </c>
      <c r="H267" s="135" t="s">
        <v>1227</v>
      </c>
      <c r="I267" s="135" t="s">
        <v>2814</v>
      </c>
      <c r="J267" s="25" t="s">
        <v>416</v>
      </c>
      <c r="K267" s="48" t="s">
        <v>625</v>
      </c>
      <c r="L267" s="249" t="s">
        <v>526</v>
      </c>
      <c r="M267" s="158">
        <v>2200</v>
      </c>
      <c r="N267" s="137"/>
      <c r="O267" s="39" t="s">
        <v>639</v>
      </c>
      <c r="P267" s="39" t="s">
        <v>639</v>
      </c>
      <c r="Q267" s="1"/>
      <c r="R267" s="37">
        <v>21</v>
      </c>
      <c r="S267" s="37">
        <v>416</v>
      </c>
      <c r="T267" s="231">
        <v>20.100000000000001</v>
      </c>
      <c r="U267" s="71" t="s">
        <v>3176</v>
      </c>
      <c r="V267" s="37"/>
      <c r="W267" s="7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66"/>
      <c r="AJ267" s="1"/>
    </row>
    <row r="268" spans="1:36" hidden="1" x14ac:dyDescent="0.45">
      <c r="A268" s="219">
        <f t="shared" si="2"/>
        <v>267</v>
      </c>
      <c r="B268" s="25" t="s">
        <v>629</v>
      </c>
      <c r="C268" s="24">
        <v>35</v>
      </c>
      <c r="D268" s="204"/>
      <c r="E268" s="25"/>
      <c r="F268" s="133" t="s">
        <v>3108</v>
      </c>
      <c r="G268" s="134" t="s">
        <v>151</v>
      </c>
      <c r="H268" s="135" t="s">
        <v>1227</v>
      </c>
      <c r="I268" s="135" t="s">
        <v>2671</v>
      </c>
      <c r="J268" s="25" t="s">
        <v>416</v>
      </c>
      <c r="K268" s="48" t="s">
        <v>625</v>
      </c>
      <c r="L268" s="249" t="s">
        <v>597</v>
      </c>
      <c r="M268" s="158">
        <v>2500</v>
      </c>
      <c r="N268" s="137" t="s">
        <v>642</v>
      </c>
      <c r="O268" s="39" t="s">
        <v>638</v>
      </c>
      <c r="P268" s="39" t="s">
        <v>639</v>
      </c>
      <c r="Q268" s="1"/>
      <c r="R268" s="37">
        <v>11</v>
      </c>
      <c r="S268" s="37">
        <v>400</v>
      </c>
      <c r="T268" s="231">
        <v>19.3</v>
      </c>
      <c r="U268" s="71" t="s">
        <v>3169</v>
      </c>
      <c r="V268" s="37"/>
      <c r="W268" s="77"/>
      <c r="X268" s="77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66"/>
      <c r="AJ268" s="1"/>
    </row>
    <row r="269" spans="1:36" hidden="1" x14ac:dyDescent="0.45">
      <c r="A269" s="219">
        <f t="shared" si="2"/>
        <v>268</v>
      </c>
      <c r="B269" s="25" t="s">
        <v>629</v>
      </c>
      <c r="C269" s="24">
        <v>36</v>
      </c>
      <c r="D269" s="204"/>
      <c r="E269" s="25"/>
      <c r="F269" s="133" t="s">
        <v>3109</v>
      </c>
      <c r="G269" s="134" t="s">
        <v>150</v>
      </c>
      <c r="H269" s="135" t="s">
        <v>1231</v>
      </c>
      <c r="I269" s="135" t="s">
        <v>2806</v>
      </c>
      <c r="J269" s="25" t="s">
        <v>412</v>
      </c>
      <c r="K269" s="48" t="s">
        <v>625</v>
      </c>
      <c r="L269" s="249" t="s">
        <v>259</v>
      </c>
      <c r="M269" s="158">
        <v>3500</v>
      </c>
      <c r="N269" s="137" t="s">
        <v>642</v>
      </c>
      <c r="O269" s="39" t="s">
        <v>638</v>
      </c>
      <c r="P269" s="39" t="s">
        <v>639</v>
      </c>
      <c r="Q269" s="39"/>
      <c r="R269" s="37">
        <v>7</v>
      </c>
      <c r="S269" s="37">
        <v>404</v>
      </c>
      <c r="T269" s="231">
        <v>20.100000000000001</v>
      </c>
      <c r="U269" s="71" t="s">
        <v>3153</v>
      </c>
      <c r="V269" s="37"/>
      <c r="W269" s="77"/>
      <c r="X269" s="77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66"/>
      <c r="AJ269" s="1"/>
    </row>
    <row r="270" spans="1:36" hidden="1" x14ac:dyDescent="0.45">
      <c r="A270" s="219">
        <f t="shared" si="2"/>
        <v>269</v>
      </c>
      <c r="B270" s="25" t="s">
        <v>629</v>
      </c>
      <c r="C270" s="24">
        <v>37</v>
      </c>
      <c r="D270" s="204"/>
      <c r="E270" s="25"/>
      <c r="F270" s="133" t="s">
        <v>3110</v>
      </c>
      <c r="G270" s="134" t="s">
        <v>151</v>
      </c>
      <c r="H270" s="135" t="s">
        <v>1227</v>
      </c>
      <c r="I270" s="135" t="s">
        <v>2655</v>
      </c>
      <c r="J270" s="25" t="s">
        <v>412</v>
      </c>
      <c r="K270" s="48" t="s">
        <v>625</v>
      </c>
      <c r="L270" s="249" t="s">
        <v>426</v>
      </c>
      <c r="M270" s="158">
        <v>2500</v>
      </c>
      <c r="N270" s="137" t="s">
        <v>641</v>
      </c>
      <c r="O270" s="39" t="s">
        <v>671</v>
      </c>
      <c r="P270" s="39" t="s">
        <v>639</v>
      </c>
      <c r="Q270" s="39"/>
      <c r="R270" s="37">
        <v>7</v>
      </c>
      <c r="S270" s="46">
        <v>377</v>
      </c>
      <c r="T270" s="236">
        <v>18.600000000000001</v>
      </c>
      <c r="U270" s="71" t="s">
        <v>3153</v>
      </c>
      <c r="V270" s="37"/>
      <c r="W270" s="7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66"/>
      <c r="AJ270" s="1"/>
    </row>
    <row r="271" spans="1:36" hidden="1" x14ac:dyDescent="0.45">
      <c r="A271" s="219">
        <f t="shared" si="2"/>
        <v>270</v>
      </c>
      <c r="B271" s="25" t="s">
        <v>629</v>
      </c>
      <c r="C271" s="24">
        <v>38</v>
      </c>
      <c r="D271" s="204"/>
      <c r="E271" s="25"/>
      <c r="F271" s="133" t="s">
        <v>3111</v>
      </c>
      <c r="G271" s="134" t="s">
        <v>150</v>
      </c>
      <c r="H271" s="135" t="s">
        <v>1227</v>
      </c>
      <c r="I271" s="135" t="s">
        <v>2792</v>
      </c>
      <c r="J271" s="25" t="s">
        <v>1757</v>
      </c>
      <c r="K271" s="48" t="s">
        <v>625</v>
      </c>
      <c r="L271" s="249" t="s">
        <v>1224</v>
      </c>
      <c r="M271" s="158">
        <v>3000</v>
      </c>
      <c r="N271" s="137" t="s">
        <v>642</v>
      </c>
      <c r="O271" s="39" t="s">
        <v>677</v>
      </c>
      <c r="P271" s="39" t="s">
        <v>677</v>
      </c>
      <c r="Q271" s="39" t="s">
        <v>639</v>
      </c>
      <c r="R271" s="37">
        <v>6</v>
      </c>
      <c r="S271" s="37">
        <v>426</v>
      </c>
      <c r="T271" s="231">
        <v>20.2</v>
      </c>
      <c r="U271" s="71" t="s">
        <v>3177</v>
      </c>
      <c r="V271" s="37"/>
      <c r="W271" s="7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66"/>
      <c r="AJ271" s="1"/>
    </row>
    <row r="272" spans="1:36" hidden="1" x14ac:dyDescent="0.45">
      <c r="A272" s="219">
        <f t="shared" si="2"/>
        <v>271</v>
      </c>
      <c r="B272" s="25" t="s">
        <v>629</v>
      </c>
      <c r="C272" s="24">
        <v>39</v>
      </c>
      <c r="D272" s="204"/>
      <c r="E272" s="25"/>
      <c r="F272" s="133" t="s">
        <v>3112</v>
      </c>
      <c r="G272" s="134" t="s">
        <v>151</v>
      </c>
      <c r="H272" s="135" t="s">
        <v>1227</v>
      </c>
      <c r="I272" s="135" t="s">
        <v>3113</v>
      </c>
      <c r="J272" s="25" t="s">
        <v>1757</v>
      </c>
      <c r="K272" s="48" t="s">
        <v>625</v>
      </c>
      <c r="L272" s="249" t="s">
        <v>525</v>
      </c>
      <c r="M272" s="158">
        <v>2200</v>
      </c>
      <c r="N272" s="137" t="s">
        <v>642</v>
      </c>
      <c r="O272" s="39" t="s">
        <v>676</v>
      </c>
      <c r="P272" s="39" t="s">
        <v>639</v>
      </c>
      <c r="Q272" s="1"/>
      <c r="R272" s="37">
        <v>18</v>
      </c>
      <c r="S272" s="46">
        <v>370</v>
      </c>
      <c r="T272" s="236">
        <v>18.5</v>
      </c>
      <c r="U272" s="71" t="s">
        <v>3178</v>
      </c>
      <c r="V272" s="37"/>
      <c r="W272" s="7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66"/>
      <c r="AJ272" s="1"/>
    </row>
    <row r="273" spans="1:36" hidden="1" x14ac:dyDescent="0.45">
      <c r="A273" s="219">
        <f t="shared" si="2"/>
        <v>272</v>
      </c>
      <c r="B273" s="25" t="s">
        <v>629</v>
      </c>
      <c r="C273" s="24">
        <v>40</v>
      </c>
      <c r="D273" s="204"/>
      <c r="E273" s="25"/>
      <c r="F273" s="133" t="s">
        <v>3114</v>
      </c>
      <c r="G273" s="134" t="s">
        <v>150</v>
      </c>
      <c r="H273" s="135" t="s">
        <v>1227</v>
      </c>
      <c r="I273" s="135" t="s">
        <v>2679</v>
      </c>
      <c r="J273" s="25" t="s">
        <v>592</v>
      </c>
      <c r="K273" s="48" t="s">
        <v>625</v>
      </c>
      <c r="L273" s="249" t="s">
        <v>529</v>
      </c>
      <c r="M273" s="158">
        <v>2500</v>
      </c>
      <c r="N273" s="137"/>
      <c r="O273" s="39" t="s">
        <v>639</v>
      </c>
      <c r="P273" s="39" t="s">
        <v>639</v>
      </c>
      <c r="Q273" s="1"/>
      <c r="R273" s="37">
        <v>7</v>
      </c>
      <c r="S273" s="46">
        <v>393</v>
      </c>
      <c r="T273" s="231">
        <v>20.5</v>
      </c>
      <c r="U273" s="71" t="s">
        <v>3161</v>
      </c>
      <c r="V273" s="37"/>
      <c r="W273" s="7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66"/>
      <c r="AJ273" s="1"/>
    </row>
    <row r="274" spans="1:36" hidden="1" x14ac:dyDescent="0.45">
      <c r="A274" s="219">
        <f t="shared" si="2"/>
        <v>273</v>
      </c>
      <c r="B274" s="25" t="s">
        <v>629</v>
      </c>
      <c r="C274" s="24">
        <v>41</v>
      </c>
      <c r="D274" s="204"/>
      <c r="E274" s="25"/>
      <c r="F274" s="133" t="s">
        <v>3115</v>
      </c>
      <c r="G274" s="134" t="s">
        <v>151</v>
      </c>
      <c r="H274" s="135" t="s">
        <v>1227</v>
      </c>
      <c r="I274" s="135" t="s">
        <v>2668</v>
      </c>
      <c r="J274" s="25" t="s">
        <v>2706</v>
      </c>
      <c r="K274" s="48" t="s">
        <v>625</v>
      </c>
      <c r="L274" s="249" t="s">
        <v>519</v>
      </c>
      <c r="M274" s="239">
        <v>3000</v>
      </c>
      <c r="N274" s="137"/>
      <c r="O274" s="39" t="s">
        <v>639</v>
      </c>
      <c r="P274" s="39" t="s">
        <v>639</v>
      </c>
      <c r="Q274" s="39"/>
      <c r="R274" s="37">
        <v>16</v>
      </c>
      <c r="S274" s="37">
        <v>422</v>
      </c>
      <c r="T274" s="231">
        <v>20</v>
      </c>
      <c r="U274" s="71" t="s">
        <v>3179</v>
      </c>
      <c r="V274" s="37"/>
      <c r="W274" s="77"/>
      <c r="X274" s="77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66"/>
      <c r="AJ274" s="1"/>
    </row>
    <row r="275" spans="1:36" hidden="1" x14ac:dyDescent="0.45">
      <c r="A275" s="219">
        <f t="shared" si="2"/>
        <v>274</v>
      </c>
      <c r="B275" s="25" t="s">
        <v>629</v>
      </c>
      <c r="C275" s="24">
        <v>42</v>
      </c>
      <c r="D275" s="204"/>
      <c r="E275" s="25"/>
      <c r="F275" s="133" t="s">
        <v>3116</v>
      </c>
      <c r="G275" s="134" t="s">
        <v>150</v>
      </c>
      <c r="H275" s="135" t="s">
        <v>1231</v>
      </c>
      <c r="I275" s="135" t="s">
        <v>2794</v>
      </c>
      <c r="J275" s="25" t="s">
        <v>3117</v>
      </c>
      <c r="K275" s="48" t="s">
        <v>625</v>
      </c>
      <c r="L275" s="249" t="s">
        <v>594</v>
      </c>
      <c r="M275" s="158">
        <v>2500</v>
      </c>
      <c r="N275" s="137" t="s">
        <v>642</v>
      </c>
      <c r="O275" s="39" t="s">
        <v>638</v>
      </c>
      <c r="P275" s="39" t="s">
        <v>639</v>
      </c>
      <c r="Q275" s="39"/>
      <c r="R275" s="37">
        <v>20</v>
      </c>
      <c r="S275" s="46">
        <v>397</v>
      </c>
      <c r="T275" s="231">
        <v>19.899999999999999</v>
      </c>
      <c r="U275" s="71" t="s">
        <v>3180</v>
      </c>
      <c r="V275" s="37"/>
      <c r="W275" s="77"/>
      <c r="X275" s="77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66"/>
      <c r="AJ275" s="1"/>
    </row>
    <row r="276" spans="1:36" hidden="1" x14ac:dyDescent="0.45">
      <c r="A276" s="219">
        <f t="shared" si="2"/>
        <v>275</v>
      </c>
      <c r="B276" s="25" t="s">
        <v>629</v>
      </c>
      <c r="C276" s="24">
        <v>43</v>
      </c>
      <c r="D276" s="204"/>
      <c r="E276" s="25"/>
      <c r="F276" s="133" t="s">
        <v>3222</v>
      </c>
      <c r="G276" s="134" t="s">
        <v>151</v>
      </c>
      <c r="H276" s="135" t="s">
        <v>1227</v>
      </c>
      <c r="I276" s="135" t="s">
        <v>2660</v>
      </c>
      <c r="J276" s="25" t="s">
        <v>44</v>
      </c>
      <c r="K276" s="48" t="s">
        <v>625</v>
      </c>
      <c r="L276" s="249" t="s">
        <v>596</v>
      </c>
      <c r="M276" s="158">
        <v>3500</v>
      </c>
      <c r="N276" s="137"/>
      <c r="O276" s="39" t="s">
        <v>639</v>
      </c>
      <c r="P276" s="39" t="s">
        <v>639</v>
      </c>
      <c r="Q276" s="1"/>
      <c r="R276" s="37">
        <v>5</v>
      </c>
      <c r="S276" s="37">
        <v>424</v>
      </c>
      <c r="T276" s="231">
        <v>19.2</v>
      </c>
      <c r="U276" s="71" t="s">
        <v>3181</v>
      </c>
      <c r="V276" s="37"/>
      <c r="W276" s="7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66"/>
      <c r="AJ276" s="1"/>
    </row>
    <row r="277" spans="1:36" hidden="1" x14ac:dyDescent="0.45">
      <c r="A277" s="219">
        <f t="shared" si="2"/>
        <v>276</v>
      </c>
      <c r="B277" s="25" t="s">
        <v>629</v>
      </c>
      <c r="C277" s="24">
        <v>44</v>
      </c>
      <c r="D277" s="204"/>
      <c r="E277" s="25"/>
      <c r="F277" s="133" t="s">
        <v>3118</v>
      </c>
      <c r="G277" s="134" t="s">
        <v>151</v>
      </c>
      <c r="H277" s="135" t="s">
        <v>1228</v>
      </c>
      <c r="I277" s="135" t="s">
        <v>2696</v>
      </c>
      <c r="J277" s="25" t="s">
        <v>81</v>
      </c>
      <c r="K277" s="48" t="s">
        <v>625</v>
      </c>
      <c r="L277" s="249" t="s">
        <v>424</v>
      </c>
      <c r="M277" s="158">
        <v>3500</v>
      </c>
      <c r="N277" s="137" t="s">
        <v>642</v>
      </c>
      <c r="O277" s="39" t="s">
        <v>638</v>
      </c>
      <c r="P277" s="39" t="s">
        <v>639</v>
      </c>
      <c r="Q277" s="1"/>
      <c r="R277" s="37">
        <v>8</v>
      </c>
      <c r="S277" s="37">
        <v>462</v>
      </c>
      <c r="T277" s="231">
        <v>20.399999999999999</v>
      </c>
      <c r="U277" s="71" t="s">
        <v>3182</v>
      </c>
      <c r="V277" s="37"/>
      <c r="W277" s="77" t="s">
        <v>668</v>
      </c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66"/>
      <c r="AJ277" s="1"/>
    </row>
    <row r="278" spans="1:36" hidden="1" x14ac:dyDescent="0.45">
      <c r="A278" s="219">
        <f t="shared" si="2"/>
        <v>277</v>
      </c>
      <c r="B278" s="25" t="s">
        <v>629</v>
      </c>
      <c r="C278" s="24">
        <v>45</v>
      </c>
      <c r="D278" s="204"/>
      <c r="E278" s="25"/>
      <c r="F278" s="133" t="s">
        <v>3119</v>
      </c>
      <c r="G278" s="134" t="s">
        <v>151</v>
      </c>
      <c r="H278" s="135" t="s">
        <v>1227</v>
      </c>
      <c r="I278" s="135" t="s">
        <v>3120</v>
      </c>
      <c r="J278" s="25" t="s">
        <v>111</v>
      </c>
      <c r="K278" s="48" t="s">
        <v>625</v>
      </c>
      <c r="L278" s="249" t="s">
        <v>271</v>
      </c>
      <c r="M278" s="239">
        <v>7000</v>
      </c>
      <c r="N278" s="137" t="s">
        <v>641</v>
      </c>
      <c r="O278" s="39" t="s">
        <v>639</v>
      </c>
      <c r="P278" s="39" t="s">
        <v>639</v>
      </c>
      <c r="Q278" s="1"/>
      <c r="R278" s="37">
        <v>5</v>
      </c>
      <c r="S278" s="37">
        <v>491</v>
      </c>
      <c r="T278" s="231">
        <v>20.100000000000001</v>
      </c>
      <c r="U278" s="71" t="s">
        <v>3181</v>
      </c>
      <c r="V278" s="37"/>
      <c r="W278" s="7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66"/>
      <c r="AJ278" s="1"/>
    </row>
    <row r="279" spans="1:36" hidden="1" x14ac:dyDescent="0.45">
      <c r="A279" s="219">
        <f t="shared" si="2"/>
        <v>278</v>
      </c>
      <c r="B279" s="25" t="s">
        <v>629</v>
      </c>
      <c r="C279" s="24">
        <v>46</v>
      </c>
      <c r="D279" s="204"/>
      <c r="E279" s="25"/>
      <c r="F279" s="133" t="s">
        <v>3121</v>
      </c>
      <c r="G279" s="134" t="s">
        <v>150</v>
      </c>
      <c r="H279" s="135" t="s">
        <v>1231</v>
      </c>
      <c r="I279" s="135" t="s">
        <v>2809</v>
      </c>
      <c r="J279" s="25" t="s">
        <v>224</v>
      </c>
      <c r="K279" s="48" t="s">
        <v>624</v>
      </c>
      <c r="L279" s="249" t="s">
        <v>306</v>
      </c>
      <c r="M279" s="239">
        <v>10000</v>
      </c>
      <c r="N279" s="137" t="s">
        <v>638</v>
      </c>
      <c r="O279" s="39" t="s">
        <v>639</v>
      </c>
      <c r="P279" s="39" t="s">
        <v>639</v>
      </c>
      <c r="Q279" s="39" t="s">
        <v>639</v>
      </c>
      <c r="R279" s="37">
        <v>13</v>
      </c>
      <c r="S279" s="37">
        <v>470</v>
      </c>
      <c r="T279" s="231">
        <v>21.1</v>
      </c>
      <c r="U279" s="71" t="s">
        <v>3183</v>
      </c>
      <c r="V279" s="37"/>
      <c r="W279" s="77"/>
      <c r="X279" s="77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66"/>
      <c r="AJ279" s="1"/>
    </row>
    <row r="280" spans="1:36" hidden="1" x14ac:dyDescent="0.45">
      <c r="A280" s="219">
        <f t="shared" si="2"/>
        <v>279</v>
      </c>
      <c r="B280" s="25" t="s">
        <v>629</v>
      </c>
      <c r="C280" s="24">
        <v>47</v>
      </c>
      <c r="D280" s="204"/>
      <c r="E280" s="25"/>
      <c r="F280" s="133" t="s">
        <v>3122</v>
      </c>
      <c r="G280" s="134" t="s">
        <v>150</v>
      </c>
      <c r="H280" s="135" t="s">
        <v>1227</v>
      </c>
      <c r="I280" s="135" t="s">
        <v>2679</v>
      </c>
      <c r="J280" s="25" t="s">
        <v>224</v>
      </c>
      <c r="K280" s="48" t="s">
        <v>624</v>
      </c>
      <c r="L280" s="249" t="s">
        <v>322</v>
      </c>
      <c r="M280" s="241">
        <v>5000</v>
      </c>
      <c r="N280" s="137" t="s">
        <v>641</v>
      </c>
      <c r="O280" s="39" t="s">
        <v>639</v>
      </c>
      <c r="P280" s="39" t="s">
        <v>639</v>
      </c>
      <c r="Q280" s="1"/>
      <c r="R280" s="37">
        <v>7</v>
      </c>
      <c r="S280" s="46">
        <v>399</v>
      </c>
      <c r="T280" s="231">
        <v>20</v>
      </c>
      <c r="U280" s="71" t="s">
        <v>3153</v>
      </c>
      <c r="V280" s="37"/>
      <c r="W280" s="7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66"/>
      <c r="AJ280" s="1"/>
    </row>
    <row r="281" spans="1:36" hidden="1" x14ac:dyDescent="0.45">
      <c r="A281" s="219">
        <f t="shared" si="2"/>
        <v>280</v>
      </c>
      <c r="B281" s="25" t="s">
        <v>629</v>
      </c>
      <c r="C281" s="24">
        <v>48</v>
      </c>
      <c r="D281" s="204"/>
      <c r="E281" s="25"/>
      <c r="F281" s="133" t="s">
        <v>3198</v>
      </c>
      <c r="G281" s="134" t="s">
        <v>151</v>
      </c>
      <c r="H281" s="135" t="s">
        <v>1227</v>
      </c>
      <c r="I281" s="135" t="s">
        <v>2654</v>
      </c>
      <c r="J281" s="25" t="s">
        <v>3719</v>
      </c>
      <c r="K281" s="48" t="s">
        <v>624</v>
      </c>
      <c r="L281" s="249" t="s">
        <v>430</v>
      </c>
      <c r="M281" s="239">
        <v>7000</v>
      </c>
      <c r="N281" s="244" t="s">
        <v>640</v>
      </c>
      <c r="O281" s="39" t="s">
        <v>640</v>
      </c>
      <c r="P281" s="39" t="s">
        <v>639</v>
      </c>
      <c r="Q281" s="39"/>
      <c r="R281" s="37">
        <v>7</v>
      </c>
      <c r="S281" s="37">
        <v>489</v>
      </c>
      <c r="T281" s="231">
        <v>21.2</v>
      </c>
      <c r="U281" s="234" t="s">
        <v>3156</v>
      </c>
      <c r="V281" s="37"/>
      <c r="W281" s="77" t="s">
        <v>1237</v>
      </c>
      <c r="X281" s="7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66"/>
      <c r="AJ281" s="1"/>
    </row>
    <row r="282" spans="1:36" hidden="1" x14ac:dyDescent="0.45">
      <c r="A282" s="219">
        <f t="shared" si="2"/>
        <v>281</v>
      </c>
      <c r="B282" s="25" t="s">
        <v>629</v>
      </c>
      <c r="C282" s="24">
        <v>49</v>
      </c>
      <c r="D282" s="204"/>
      <c r="E282" s="25"/>
      <c r="F282" s="133" t="s">
        <v>3216</v>
      </c>
      <c r="G282" s="134" t="s">
        <v>151</v>
      </c>
      <c r="H282" s="135" t="s">
        <v>1227</v>
      </c>
      <c r="I282" s="135" t="s">
        <v>2702</v>
      </c>
      <c r="J282" s="25" t="s">
        <v>224</v>
      </c>
      <c r="K282" s="48" t="s">
        <v>624</v>
      </c>
      <c r="L282" s="249" t="s">
        <v>321</v>
      </c>
      <c r="M282" s="239">
        <v>6000</v>
      </c>
      <c r="N282" s="137" t="s">
        <v>638</v>
      </c>
      <c r="O282" s="39" t="s">
        <v>671</v>
      </c>
      <c r="P282" s="39" t="s">
        <v>639</v>
      </c>
      <c r="Q282" s="1"/>
      <c r="R282" s="37">
        <v>18</v>
      </c>
      <c r="S282" s="37">
        <v>437</v>
      </c>
      <c r="T282" s="231">
        <v>20.100000000000001</v>
      </c>
      <c r="U282" s="71" t="s">
        <v>3184</v>
      </c>
      <c r="V282" s="37"/>
      <c r="W282" s="7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66"/>
      <c r="AJ282" s="1"/>
    </row>
    <row r="283" spans="1:36" hidden="1" x14ac:dyDescent="0.45">
      <c r="A283" s="219">
        <f t="shared" si="2"/>
        <v>282</v>
      </c>
      <c r="B283" s="25" t="s">
        <v>629</v>
      </c>
      <c r="C283" s="24">
        <v>50</v>
      </c>
      <c r="D283" s="204"/>
      <c r="E283" s="25"/>
      <c r="F283" s="133" t="s">
        <v>3123</v>
      </c>
      <c r="G283" s="134" t="s">
        <v>150</v>
      </c>
      <c r="H283" s="135" t="s">
        <v>1227</v>
      </c>
      <c r="I283" s="135" t="s">
        <v>2694</v>
      </c>
      <c r="J283" s="25" t="s">
        <v>247</v>
      </c>
      <c r="K283" s="48" t="s">
        <v>624</v>
      </c>
      <c r="L283" s="249" t="s">
        <v>302</v>
      </c>
      <c r="M283" s="158">
        <v>7000</v>
      </c>
      <c r="N283" s="137" t="s">
        <v>642</v>
      </c>
      <c r="O283" s="39" t="s">
        <v>638</v>
      </c>
      <c r="P283" s="39" t="s">
        <v>639</v>
      </c>
      <c r="Q283" s="37"/>
      <c r="R283" s="37">
        <v>15</v>
      </c>
      <c r="S283" s="37">
        <v>416</v>
      </c>
      <c r="T283" s="231">
        <v>20.2</v>
      </c>
      <c r="U283" s="71" t="s">
        <v>3183</v>
      </c>
      <c r="V283" s="37"/>
      <c r="W283" s="7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66"/>
      <c r="AJ283" s="1"/>
    </row>
    <row r="284" spans="1:36" hidden="1" x14ac:dyDescent="0.45">
      <c r="A284" s="219">
        <f t="shared" si="2"/>
        <v>283</v>
      </c>
      <c r="B284" s="25" t="s">
        <v>629</v>
      </c>
      <c r="C284" s="24">
        <v>51</v>
      </c>
      <c r="D284" s="204"/>
      <c r="E284" s="25"/>
      <c r="F284" s="133" t="s">
        <v>3217</v>
      </c>
      <c r="G284" s="134" t="s">
        <v>151</v>
      </c>
      <c r="H284" s="135" t="s">
        <v>1227</v>
      </c>
      <c r="I284" s="135" t="s">
        <v>3124</v>
      </c>
      <c r="J284" s="25" t="s">
        <v>247</v>
      </c>
      <c r="K284" s="48" t="s">
        <v>624</v>
      </c>
      <c r="L284" s="249" t="s">
        <v>302</v>
      </c>
      <c r="M284" s="239">
        <v>6000</v>
      </c>
      <c r="N284" s="237" t="s">
        <v>638</v>
      </c>
      <c r="O284" s="39" t="s">
        <v>639</v>
      </c>
      <c r="P284" s="39" t="s">
        <v>639</v>
      </c>
      <c r="Q284" s="39"/>
      <c r="R284" s="37">
        <v>15</v>
      </c>
      <c r="S284" s="37">
        <v>467</v>
      </c>
      <c r="T284" s="231">
        <v>19</v>
      </c>
      <c r="U284" s="71" t="s">
        <v>3185</v>
      </c>
      <c r="V284" s="37"/>
      <c r="W284" s="7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66"/>
      <c r="AJ284" s="1"/>
    </row>
    <row r="285" spans="1:36" hidden="1" x14ac:dyDescent="0.45">
      <c r="A285" s="219">
        <f t="shared" si="2"/>
        <v>284</v>
      </c>
      <c r="B285" s="25" t="s">
        <v>629</v>
      </c>
      <c r="C285" s="24">
        <v>52</v>
      </c>
      <c r="D285" s="204"/>
      <c r="E285" s="25"/>
      <c r="F285" s="133" t="s">
        <v>3125</v>
      </c>
      <c r="G285" s="134" t="s">
        <v>150</v>
      </c>
      <c r="H285" s="135" t="s">
        <v>1227</v>
      </c>
      <c r="I285" s="135" t="s">
        <v>2972</v>
      </c>
      <c r="J285" s="25" t="s">
        <v>222</v>
      </c>
      <c r="K285" s="48" t="s">
        <v>624</v>
      </c>
      <c r="L285" s="249" t="s">
        <v>293</v>
      </c>
      <c r="M285" s="158">
        <v>6000</v>
      </c>
      <c r="N285" s="137" t="s">
        <v>642</v>
      </c>
      <c r="O285" s="39" t="s">
        <v>676</v>
      </c>
      <c r="P285" s="39" t="s">
        <v>639</v>
      </c>
      <c r="Q285" s="1"/>
      <c r="R285" s="37">
        <v>12</v>
      </c>
      <c r="S285" s="37">
        <v>409</v>
      </c>
      <c r="T285" s="231">
        <v>20</v>
      </c>
      <c r="U285" s="71" t="s">
        <v>3186</v>
      </c>
      <c r="V285" s="37"/>
      <c r="W285" s="7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66"/>
      <c r="AJ285" s="1"/>
    </row>
    <row r="286" spans="1:36" hidden="1" x14ac:dyDescent="0.45">
      <c r="A286" s="219">
        <f t="shared" si="2"/>
        <v>285</v>
      </c>
      <c r="B286" s="25" t="s">
        <v>629</v>
      </c>
      <c r="C286" s="24">
        <v>53</v>
      </c>
      <c r="D286" s="204"/>
      <c r="E286" s="25"/>
      <c r="F286" s="133" t="s">
        <v>3126</v>
      </c>
      <c r="G286" s="134" t="s">
        <v>151</v>
      </c>
      <c r="H286" s="135" t="s">
        <v>1231</v>
      </c>
      <c r="I286" s="135" t="s">
        <v>2675</v>
      </c>
      <c r="J286" s="25" t="s">
        <v>222</v>
      </c>
      <c r="K286" s="48" t="s">
        <v>624</v>
      </c>
      <c r="L286" s="249" t="s">
        <v>306</v>
      </c>
      <c r="M286" s="158">
        <v>6000</v>
      </c>
      <c r="N286" s="137" t="s">
        <v>642</v>
      </c>
      <c r="O286" s="39" t="s">
        <v>641</v>
      </c>
      <c r="P286" s="39" t="s">
        <v>639</v>
      </c>
      <c r="Q286" s="1"/>
      <c r="R286" s="37">
        <v>8</v>
      </c>
      <c r="S286" s="37">
        <v>414</v>
      </c>
      <c r="T286" s="231">
        <v>19.5</v>
      </c>
      <c r="U286" s="71" t="s">
        <v>3187</v>
      </c>
      <c r="V286" s="37"/>
      <c r="W286" s="7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66"/>
      <c r="AJ286" s="1"/>
    </row>
    <row r="287" spans="1:36" hidden="1" x14ac:dyDescent="0.45">
      <c r="A287" s="219">
        <f t="shared" si="2"/>
        <v>286</v>
      </c>
      <c r="B287" s="25" t="s">
        <v>629</v>
      </c>
      <c r="C287" s="24">
        <v>54</v>
      </c>
      <c r="D287" s="204"/>
      <c r="E287" s="25"/>
      <c r="F287" s="133" t="s">
        <v>3127</v>
      </c>
      <c r="G287" s="134" t="s">
        <v>151</v>
      </c>
      <c r="H287" s="135" t="s">
        <v>1227</v>
      </c>
      <c r="I287" s="135" t="s">
        <v>2699</v>
      </c>
      <c r="J287" s="25" t="s">
        <v>229</v>
      </c>
      <c r="K287" s="48" t="s">
        <v>624</v>
      </c>
      <c r="L287" s="249" t="s">
        <v>302</v>
      </c>
      <c r="M287" s="158">
        <v>2800</v>
      </c>
      <c r="N287" s="137"/>
      <c r="O287" s="39" t="s">
        <v>677</v>
      </c>
      <c r="P287" s="39" t="s">
        <v>639</v>
      </c>
      <c r="Q287" s="39"/>
      <c r="R287" s="37">
        <v>8</v>
      </c>
      <c r="S287" s="37">
        <v>449</v>
      </c>
      <c r="T287" s="231">
        <v>20.2</v>
      </c>
      <c r="U287" s="71" t="s">
        <v>3187</v>
      </c>
      <c r="V287" s="37"/>
      <c r="W287" s="77" t="s">
        <v>1237</v>
      </c>
      <c r="X287" s="77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66"/>
      <c r="AJ287" s="1"/>
    </row>
    <row r="288" spans="1:36" hidden="1" x14ac:dyDescent="0.45">
      <c r="A288" s="219">
        <f t="shared" si="2"/>
        <v>287</v>
      </c>
      <c r="B288" s="25" t="s">
        <v>629</v>
      </c>
      <c r="C288" s="24">
        <v>55</v>
      </c>
      <c r="D288" s="204"/>
      <c r="E288" s="25"/>
      <c r="F288" s="133" t="s">
        <v>3214</v>
      </c>
      <c r="G288" s="134" t="s">
        <v>151</v>
      </c>
      <c r="H288" s="135" t="s">
        <v>1230</v>
      </c>
      <c r="I288" s="135" t="s">
        <v>3102</v>
      </c>
      <c r="J288" s="25" t="s">
        <v>225</v>
      </c>
      <c r="K288" s="48" t="s">
        <v>624</v>
      </c>
      <c r="L288" s="249" t="s">
        <v>321</v>
      </c>
      <c r="M288" s="242">
        <v>8000</v>
      </c>
      <c r="N288" s="137" t="s">
        <v>639</v>
      </c>
      <c r="O288" s="39" t="s">
        <v>639</v>
      </c>
      <c r="P288" s="39" t="s">
        <v>671</v>
      </c>
      <c r="Q288" s="39" t="s">
        <v>639</v>
      </c>
      <c r="R288" s="37">
        <v>14</v>
      </c>
      <c r="S288" s="37">
        <v>508</v>
      </c>
      <c r="T288" s="231">
        <v>21.3</v>
      </c>
      <c r="U288" s="71" t="s">
        <v>3188</v>
      </c>
      <c r="V288" s="37"/>
      <c r="W288" s="77"/>
      <c r="X288" s="77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66"/>
      <c r="AJ288" s="1"/>
    </row>
    <row r="289" spans="1:36" hidden="1" x14ac:dyDescent="0.45">
      <c r="A289" s="219">
        <f t="shared" si="2"/>
        <v>288</v>
      </c>
      <c r="B289" s="25" t="s">
        <v>629</v>
      </c>
      <c r="C289" s="24">
        <v>56</v>
      </c>
      <c r="D289" s="204"/>
      <c r="E289" s="25"/>
      <c r="F289" s="133" t="s">
        <v>3128</v>
      </c>
      <c r="G289" s="134" t="s">
        <v>150</v>
      </c>
      <c r="H289" s="135" t="s">
        <v>1230</v>
      </c>
      <c r="I289" s="135" t="s">
        <v>2670</v>
      </c>
      <c r="J289" s="25" t="s">
        <v>228</v>
      </c>
      <c r="K289" s="48" t="s">
        <v>624</v>
      </c>
      <c r="L289" s="249" t="s">
        <v>431</v>
      </c>
      <c r="M289" s="158">
        <v>6000</v>
      </c>
      <c r="N289" s="137"/>
      <c r="O289" s="39" t="s">
        <v>677</v>
      </c>
      <c r="P289" s="39" t="s">
        <v>639</v>
      </c>
      <c r="Q289" s="1"/>
      <c r="R289" s="37">
        <v>18</v>
      </c>
      <c r="S289" s="37">
        <v>445</v>
      </c>
      <c r="T289" s="231">
        <v>21</v>
      </c>
      <c r="U289" s="71" t="s">
        <v>3179</v>
      </c>
      <c r="V289" s="37"/>
      <c r="W289" s="7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66"/>
      <c r="AJ289" s="1"/>
    </row>
    <row r="290" spans="1:36" hidden="1" x14ac:dyDescent="0.45">
      <c r="A290" s="219">
        <f t="shared" si="2"/>
        <v>289</v>
      </c>
      <c r="B290" s="25" t="s">
        <v>629</v>
      </c>
      <c r="C290" s="24">
        <v>57</v>
      </c>
      <c r="D290" s="204"/>
      <c r="E290" s="25"/>
      <c r="F290" s="133" t="s">
        <v>3129</v>
      </c>
      <c r="G290" s="134" t="s">
        <v>151</v>
      </c>
      <c r="H290" s="135" t="s">
        <v>1227</v>
      </c>
      <c r="I290" s="135" t="s">
        <v>2690</v>
      </c>
      <c r="J290" s="25" t="s">
        <v>228</v>
      </c>
      <c r="K290" s="48" t="s">
        <v>624</v>
      </c>
      <c r="L290" s="249" t="s">
        <v>438</v>
      </c>
      <c r="M290" s="239">
        <v>4500</v>
      </c>
      <c r="N290" s="137"/>
      <c r="O290" s="39" t="s">
        <v>639</v>
      </c>
      <c r="P290" s="39" t="s">
        <v>639</v>
      </c>
      <c r="Q290" s="1"/>
      <c r="R290" s="37">
        <v>12</v>
      </c>
      <c r="S290" s="46">
        <v>356</v>
      </c>
      <c r="T290" s="231">
        <v>19</v>
      </c>
      <c r="U290" s="71" t="s">
        <v>3165</v>
      </c>
      <c r="V290" s="37"/>
      <c r="W290" s="77"/>
      <c r="X290" s="77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66"/>
      <c r="AJ290" s="1"/>
    </row>
    <row r="291" spans="1:36" hidden="1" x14ac:dyDescent="0.45">
      <c r="A291" s="219">
        <f t="shared" si="2"/>
        <v>290</v>
      </c>
      <c r="B291" s="25" t="s">
        <v>629</v>
      </c>
      <c r="C291" s="24">
        <v>58</v>
      </c>
      <c r="D291" s="204"/>
      <c r="E291" s="25"/>
      <c r="F291" s="133" t="s">
        <v>3215</v>
      </c>
      <c r="G291" s="134" t="s">
        <v>150</v>
      </c>
      <c r="H291" s="135" t="s">
        <v>1227</v>
      </c>
      <c r="I291" s="135" t="s">
        <v>3130</v>
      </c>
      <c r="J291" s="25" t="s">
        <v>3716</v>
      </c>
      <c r="K291" s="48" t="s">
        <v>624</v>
      </c>
      <c r="L291" s="249" t="s">
        <v>531</v>
      </c>
      <c r="M291" s="242">
        <v>5000</v>
      </c>
      <c r="N291" s="137" t="s">
        <v>639</v>
      </c>
      <c r="O291" s="39" t="s">
        <v>640</v>
      </c>
      <c r="P291" s="39" t="s">
        <v>671</v>
      </c>
      <c r="Q291" s="39" t="s">
        <v>639</v>
      </c>
      <c r="R291" s="37">
        <v>15</v>
      </c>
      <c r="S291" s="37">
        <v>488</v>
      </c>
      <c r="T291" s="231">
        <v>20.9</v>
      </c>
      <c r="U291" s="71" t="s">
        <v>3159</v>
      </c>
      <c r="V291" s="37"/>
      <c r="W291" s="7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66"/>
      <c r="AJ291" s="1"/>
    </row>
    <row r="292" spans="1:36" hidden="1" x14ac:dyDescent="0.45">
      <c r="A292" s="219">
        <f t="shared" si="2"/>
        <v>291</v>
      </c>
      <c r="B292" s="25" t="s">
        <v>629</v>
      </c>
      <c r="C292" s="24">
        <v>59</v>
      </c>
      <c r="D292" s="204"/>
      <c r="E292" s="25"/>
      <c r="F292" s="133" t="s">
        <v>3725</v>
      </c>
      <c r="G292" s="134" t="s">
        <v>150</v>
      </c>
      <c r="H292" s="135" t="s">
        <v>1227</v>
      </c>
      <c r="I292" s="135" t="s">
        <v>2812</v>
      </c>
      <c r="J292" s="25" t="s">
        <v>1756</v>
      </c>
      <c r="K292" s="48" t="s">
        <v>624</v>
      </c>
      <c r="L292" s="249" t="s">
        <v>292</v>
      </c>
      <c r="M292" s="243">
        <v>4500</v>
      </c>
      <c r="N292" s="137" t="s">
        <v>639</v>
      </c>
      <c r="O292" s="39" t="s">
        <v>671</v>
      </c>
      <c r="P292" s="39" t="s">
        <v>639</v>
      </c>
      <c r="Q292" s="37"/>
      <c r="R292" s="37">
        <v>7</v>
      </c>
      <c r="S292" s="37">
        <v>442</v>
      </c>
      <c r="T292" s="231">
        <v>20.100000000000001</v>
      </c>
      <c r="U292" s="71" t="s">
        <v>3181</v>
      </c>
      <c r="V292" s="37"/>
      <c r="W292" s="77"/>
      <c r="X292" s="77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66"/>
      <c r="AJ292" s="1"/>
    </row>
    <row r="293" spans="1:36" hidden="1" x14ac:dyDescent="0.45">
      <c r="A293" s="219">
        <f t="shared" si="2"/>
        <v>292</v>
      </c>
      <c r="B293" s="25" t="s">
        <v>629</v>
      </c>
      <c r="C293" s="24">
        <v>60</v>
      </c>
      <c r="D293" s="204"/>
      <c r="E293" s="25"/>
      <c r="F293" s="133" t="s">
        <v>3209</v>
      </c>
      <c r="G293" s="134" t="s">
        <v>151</v>
      </c>
      <c r="H293" s="135" t="s">
        <v>1227</v>
      </c>
      <c r="I293" s="135" t="s">
        <v>2805</v>
      </c>
      <c r="J293" s="25" t="s">
        <v>230</v>
      </c>
      <c r="K293" s="48" t="s">
        <v>624</v>
      </c>
      <c r="L293" s="249" t="s">
        <v>296</v>
      </c>
      <c r="M293" s="158">
        <v>3000</v>
      </c>
      <c r="N293" s="244" t="s">
        <v>641</v>
      </c>
      <c r="O293" s="39" t="s">
        <v>639</v>
      </c>
      <c r="P293" s="39" t="s">
        <v>639</v>
      </c>
      <c r="Q293" s="37"/>
      <c r="R293" s="37">
        <v>8</v>
      </c>
      <c r="S293" s="37">
        <v>443</v>
      </c>
      <c r="T293" s="231">
        <v>20.2</v>
      </c>
      <c r="U293" s="71" t="s">
        <v>3155</v>
      </c>
      <c r="V293" s="37"/>
      <c r="W293" s="7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66"/>
      <c r="AJ293" s="1"/>
    </row>
    <row r="294" spans="1:36" hidden="1" x14ac:dyDescent="0.45">
      <c r="A294" s="219">
        <f t="shared" si="2"/>
        <v>293</v>
      </c>
      <c r="B294" s="25" t="s">
        <v>629</v>
      </c>
      <c r="C294" s="24">
        <v>61</v>
      </c>
      <c r="D294" s="204"/>
      <c r="E294" s="25"/>
      <c r="F294" s="133" t="s">
        <v>3212</v>
      </c>
      <c r="G294" s="134" t="s">
        <v>151</v>
      </c>
      <c r="H294" s="135" t="s">
        <v>1231</v>
      </c>
      <c r="I294" s="135" t="s">
        <v>3131</v>
      </c>
      <c r="J294" s="25" t="s">
        <v>230</v>
      </c>
      <c r="K294" s="48" t="s">
        <v>624</v>
      </c>
      <c r="L294" s="249" t="s">
        <v>317</v>
      </c>
      <c r="M294" s="158">
        <v>2500</v>
      </c>
      <c r="N294" s="137" t="s">
        <v>638</v>
      </c>
      <c r="O294" s="39" t="s">
        <v>671</v>
      </c>
      <c r="P294" s="39" t="s">
        <v>639</v>
      </c>
      <c r="Q294" s="39" t="s">
        <v>639</v>
      </c>
      <c r="R294" s="47">
        <v>9</v>
      </c>
      <c r="S294" s="37">
        <v>400</v>
      </c>
      <c r="T294" s="231">
        <v>19.8</v>
      </c>
      <c r="U294" s="71" t="s">
        <v>3165</v>
      </c>
      <c r="V294" s="37"/>
      <c r="W294" s="7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66"/>
      <c r="AJ294" s="1"/>
    </row>
    <row r="295" spans="1:36" hidden="1" x14ac:dyDescent="0.45">
      <c r="A295" s="219">
        <f t="shared" si="2"/>
        <v>294</v>
      </c>
      <c r="B295" s="25" t="s">
        <v>629</v>
      </c>
      <c r="C295" s="24">
        <v>62</v>
      </c>
      <c r="D295" s="204"/>
      <c r="E295" s="25"/>
      <c r="F295" s="133" t="s">
        <v>3132</v>
      </c>
      <c r="G295" s="134" t="s">
        <v>150</v>
      </c>
      <c r="H295" s="135" t="s">
        <v>1231</v>
      </c>
      <c r="I295" s="135" t="s">
        <v>2806</v>
      </c>
      <c r="J295" s="25" t="s">
        <v>2705</v>
      </c>
      <c r="K295" s="48" t="s">
        <v>624</v>
      </c>
      <c r="L295" s="249" t="s">
        <v>326</v>
      </c>
      <c r="M295" s="158">
        <v>8000</v>
      </c>
      <c r="N295" s="137" t="s">
        <v>642</v>
      </c>
      <c r="O295" s="39" t="s">
        <v>641</v>
      </c>
      <c r="P295" s="39" t="s">
        <v>639</v>
      </c>
      <c r="Q295" s="37"/>
      <c r="R295" s="37">
        <v>13</v>
      </c>
      <c r="S295" s="37">
        <v>483</v>
      </c>
      <c r="T295" s="231">
        <v>20.8</v>
      </c>
      <c r="U295" s="71" t="s">
        <v>3161</v>
      </c>
      <c r="V295" s="37"/>
      <c r="W295" s="77"/>
      <c r="X295" s="77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66"/>
      <c r="AJ295" s="1"/>
    </row>
    <row r="296" spans="1:36" hidden="1" x14ac:dyDescent="0.45">
      <c r="A296" s="219">
        <f t="shared" si="2"/>
        <v>295</v>
      </c>
      <c r="B296" s="25" t="s">
        <v>629</v>
      </c>
      <c r="C296" s="24">
        <v>63</v>
      </c>
      <c r="D296" s="204"/>
      <c r="E296" s="25"/>
      <c r="F296" s="133" t="s">
        <v>3133</v>
      </c>
      <c r="G296" s="134" t="s">
        <v>151</v>
      </c>
      <c r="H296" s="135" t="s">
        <v>1227</v>
      </c>
      <c r="I296" s="135" t="s">
        <v>2811</v>
      </c>
      <c r="J296" s="25" t="s">
        <v>2705</v>
      </c>
      <c r="K296" s="48" t="s">
        <v>624</v>
      </c>
      <c r="L296" s="249" t="s">
        <v>2865</v>
      </c>
      <c r="M296" s="243">
        <v>6000</v>
      </c>
      <c r="N296" s="137" t="s">
        <v>641</v>
      </c>
      <c r="O296" s="39" t="s">
        <v>639</v>
      </c>
      <c r="P296" s="39" t="s">
        <v>639</v>
      </c>
      <c r="Q296" s="37"/>
      <c r="R296" s="37">
        <v>13</v>
      </c>
      <c r="S296" s="37">
        <v>429</v>
      </c>
      <c r="T296" s="231">
        <v>19.8</v>
      </c>
      <c r="U296" s="71" t="s">
        <v>3189</v>
      </c>
      <c r="V296" s="37"/>
      <c r="W296" s="77"/>
      <c r="X296" s="77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66"/>
      <c r="AJ296" s="1"/>
    </row>
    <row r="297" spans="1:36" hidden="1" x14ac:dyDescent="0.45">
      <c r="A297" s="219">
        <f t="shared" ref="A297:A316" si="3">SUM(A197+100)</f>
        <v>296</v>
      </c>
      <c r="B297" s="25" t="s">
        <v>629</v>
      </c>
      <c r="C297" s="24">
        <v>64</v>
      </c>
      <c r="D297" s="204"/>
      <c r="E297" s="25"/>
      <c r="F297" s="133" t="s">
        <v>3134</v>
      </c>
      <c r="G297" s="134" t="s">
        <v>150</v>
      </c>
      <c r="H297" s="135" t="s">
        <v>1227</v>
      </c>
      <c r="I297" s="135" t="s">
        <v>3094</v>
      </c>
      <c r="J297" s="25" t="s">
        <v>234</v>
      </c>
      <c r="K297" s="48" t="s">
        <v>624</v>
      </c>
      <c r="L297" s="249" t="s">
        <v>321</v>
      </c>
      <c r="M297" s="158">
        <v>4000</v>
      </c>
      <c r="N297" s="137" t="s">
        <v>642</v>
      </c>
      <c r="O297" s="39" t="s">
        <v>638</v>
      </c>
      <c r="P297" s="39" t="s">
        <v>677</v>
      </c>
      <c r="Q297" s="1"/>
      <c r="R297" s="37">
        <v>10</v>
      </c>
      <c r="S297" s="37">
        <v>465</v>
      </c>
      <c r="T297" s="231">
        <v>20</v>
      </c>
      <c r="U297" s="71" t="s">
        <v>3190</v>
      </c>
      <c r="V297" s="37"/>
      <c r="W297" s="7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66"/>
      <c r="AJ297" s="1"/>
    </row>
    <row r="298" spans="1:36" hidden="1" x14ac:dyDescent="0.45">
      <c r="A298" s="219">
        <f t="shared" si="3"/>
        <v>297</v>
      </c>
      <c r="B298" s="25" t="s">
        <v>629</v>
      </c>
      <c r="C298" s="24">
        <v>65</v>
      </c>
      <c r="D298" s="204"/>
      <c r="E298" s="25"/>
      <c r="F298" s="133" t="s">
        <v>3135</v>
      </c>
      <c r="G298" s="134" t="s">
        <v>151</v>
      </c>
      <c r="H298" s="135" t="s">
        <v>1227</v>
      </c>
      <c r="I298" s="135" t="s">
        <v>2802</v>
      </c>
      <c r="J298" s="25" t="s">
        <v>249</v>
      </c>
      <c r="K298" s="48" t="s">
        <v>624</v>
      </c>
      <c r="L298" s="249" t="s">
        <v>297</v>
      </c>
      <c r="M298" s="158">
        <v>3000</v>
      </c>
      <c r="N298" s="137" t="s">
        <v>642</v>
      </c>
      <c r="O298" s="39" t="s">
        <v>638</v>
      </c>
      <c r="P298" s="39" t="s">
        <v>671</v>
      </c>
      <c r="Q298" s="1"/>
      <c r="R298" s="37">
        <v>12</v>
      </c>
      <c r="S298" s="37">
        <v>448</v>
      </c>
      <c r="T298" s="231">
        <v>19.7</v>
      </c>
      <c r="U298" s="71" t="s">
        <v>3191</v>
      </c>
      <c r="V298" s="37"/>
      <c r="W298" s="77" t="s">
        <v>3211</v>
      </c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66"/>
      <c r="AJ298" s="1"/>
    </row>
    <row r="299" spans="1:36" hidden="1" x14ac:dyDescent="0.45">
      <c r="A299" s="219">
        <f t="shared" si="3"/>
        <v>298</v>
      </c>
      <c r="B299" s="25" t="s">
        <v>629</v>
      </c>
      <c r="C299" s="24">
        <v>66</v>
      </c>
      <c r="D299" s="204"/>
      <c r="E299" s="25"/>
      <c r="F299" s="133" t="s">
        <v>3136</v>
      </c>
      <c r="G299" s="134" t="s">
        <v>151</v>
      </c>
      <c r="H299" s="135" t="s">
        <v>1229</v>
      </c>
      <c r="I299" s="135" t="s">
        <v>2972</v>
      </c>
      <c r="J299" s="25" t="s">
        <v>1919</v>
      </c>
      <c r="K299" s="48" t="s">
        <v>624</v>
      </c>
      <c r="L299" s="249" t="s">
        <v>305</v>
      </c>
      <c r="M299" s="239">
        <v>2800</v>
      </c>
      <c r="N299" s="138"/>
      <c r="O299" s="39" t="s">
        <v>639</v>
      </c>
      <c r="P299" s="39" t="s">
        <v>639</v>
      </c>
      <c r="Q299" s="1"/>
      <c r="R299" s="37">
        <v>15</v>
      </c>
      <c r="S299" s="37">
        <v>415</v>
      </c>
      <c r="T299" s="231">
        <v>19.600000000000001</v>
      </c>
      <c r="U299" s="71" t="s">
        <v>3192</v>
      </c>
      <c r="V299" s="37"/>
      <c r="W299" s="77"/>
      <c r="X299" s="77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66"/>
      <c r="AJ299" s="1"/>
    </row>
    <row r="300" spans="1:36" hidden="1" x14ac:dyDescent="0.45">
      <c r="A300" s="219">
        <f t="shared" si="3"/>
        <v>299</v>
      </c>
      <c r="B300" s="25" t="s">
        <v>629</v>
      </c>
      <c r="C300" s="24">
        <v>67</v>
      </c>
      <c r="D300" s="204"/>
      <c r="E300" s="25"/>
      <c r="F300" s="133" t="s">
        <v>3137</v>
      </c>
      <c r="G300" s="134" t="s">
        <v>150</v>
      </c>
      <c r="H300" s="135" t="s">
        <v>1227</v>
      </c>
      <c r="I300" s="135" t="s">
        <v>2810</v>
      </c>
      <c r="J300" s="25" t="s">
        <v>248</v>
      </c>
      <c r="K300" s="48" t="s">
        <v>624</v>
      </c>
      <c r="L300" s="249" t="s">
        <v>307</v>
      </c>
      <c r="M300" s="158">
        <v>3000</v>
      </c>
      <c r="N300" s="137"/>
      <c r="O300" s="39" t="s">
        <v>639</v>
      </c>
      <c r="P300" s="39" t="s">
        <v>638</v>
      </c>
      <c r="Q300" s="1"/>
      <c r="R300" s="47">
        <v>9</v>
      </c>
      <c r="S300" s="37">
        <v>467</v>
      </c>
      <c r="T300" s="231">
        <v>20.5</v>
      </c>
      <c r="U300" s="234" t="s">
        <v>3193</v>
      </c>
      <c r="V300" s="37"/>
      <c r="W300" s="7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66"/>
      <c r="AJ300" s="1"/>
    </row>
    <row r="301" spans="1:36" hidden="1" x14ac:dyDescent="0.45">
      <c r="A301" s="219">
        <f t="shared" si="3"/>
        <v>300</v>
      </c>
      <c r="B301" s="25" t="s">
        <v>629</v>
      </c>
      <c r="C301" s="24">
        <v>68</v>
      </c>
      <c r="D301" s="204"/>
      <c r="E301" s="25"/>
      <c r="F301" s="133" t="s">
        <v>3138</v>
      </c>
      <c r="G301" s="134" t="s">
        <v>151</v>
      </c>
      <c r="H301" s="135" t="s">
        <v>1227</v>
      </c>
      <c r="I301" s="135" t="s">
        <v>2673</v>
      </c>
      <c r="J301" s="25" t="s">
        <v>2713</v>
      </c>
      <c r="K301" s="48" t="s">
        <v>624</v>
      </c>
      <c r="L301" s="249" t="s">
        <v>320</v>
      </c>
      <c r="M301" s="242">
        <v>3500</v>
      </c>
      <c r="N301" s="137" t="s">
        <v>638</v>
      </c>
      <c r="O301" s="39" t="s">
        <v>671</v>
      </c>
      <c r="P301" s="39" t="s">
        <v>671</v>
      </c>
      <c r="Q301" s="1"/>
      <c r="R301" s="37">
        <v>11</v>
      </c>
      <c r="S301" s="37">
        <v>460</v>
      </c>
      <c r="T301" s="231">
        <v>20</v>
      </c>
      <c r="U301" s="71" t="s">
        <v>3194</v>
      </c>
      <c r="V301" s="37"/>
      <c r="W301" s="7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66"/>
      <c r="AJ301" s="1"/>
    </row>
    <row r="302" spans="1:36" hidden="1" x14ac:dyDescent="0.45">
      <c r="A302" s="219">
        <f t="shared" si="3"/>
        <v>301</v>
      </c>
      <c r="B302" s="25" t="s">
        <v>629</v>
      </c>
      <c r="C302" s="24">
        <v>69</v>
      </c>
      <c r="D302" s="204"/>
      <c r="E302" s="25"/>
      <c r="F302" s="133" t="s">
        <v>3139</v>
      </c>
      <c r="G302" s="134" t="s">
        <v>150</v>
      </c>
      <c r="H302" s="135" t="s">
        <v>1231</v>
      </c>
      <c r="I302" s="135" t="s">
        <v>2803</v>
      </c>
      <c r="J302" s="25" t="s">
        <v>231</v>
      </c>
      <c r="K302" s="48" t="s">
        <v>624</v>
      </c>
      <c r="L302" s="249" t="s">
        <v>437</v>
      </c>
      <c r="M302" s="158">
        <v>3000</v>
      </c>
      <c r="N302" s="137" t="s">
        <v>642</v>
      </c>
      <c r="O302" s="39" t="s">
        <v>638</v>
      </c>
      <c r="P302" s="39" t="s">
        <v>639</v>
      </c>
      <c r="Q302" s="1"/>
      <c r="R302" s="37">
        <v>16</v>
      </c>
      <c r="S302" s="37">
        <v>404</v>
      </c>
      <c r="T302" s="231">
        <v>19.600000000000001</v>
      </c>
      <c r="U302" s="71" t="s">
        <v>3183</v>
      </c>
      <c r="V302" s="37"/>
      <c r="W302" s="77"/>
      <c r="X302" s="77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66"/>
      <c r="AJ302" s="1"/>
    </row>
    <row r="303" spans="1:36" hidden="1" x14ac:dyDescent="0.45">
      <c r="A303" s="219">
        <f t="shared" si="3"/>
        <v>302</v>
      </c>
      <c r="B303" s="25" t="s">
        <v>629</v>
      </c>
      <c r="C303" s="24">
        <v>70</v>
      </c>
      <c r="D303" s="204"/>
      <c r="E303" s="25"/>
      <c r="F303" s="133" t="s">
        <v>3140</v>
      </c>
      <c r="G303" s="134" t="s">
        <v>151</v>
      </c>
      <c r="H303" s="135" t="s">
        <v>1227</v>
      </c>
      <c r="I303" s="135" t="s">
        <v>3131</v>
      </c>
      <c r="J303" s="25" t="s">
        <v>232</v>
      </c>
      <c r="K303" s="48" t="s">
        <v>624</v>
      </c>
      <c r="L303" s="249" t="s">
        <v>310</v>
      </c>
      <c r="M303" s="158">
        <v>3000</v>
      </c>
      <c r="N303" s="137"/>
      <c r="O303" s="38" t="s">
        <v>3207</v>
      </c>
      <c r="P303" s="39" t="s">
        <v>640</v>
      </c>
      <c r="Q303" s="1"/>
      <c r="R303" s="37">
        <v>7</v>
      </c>
      <c r="S303" s="37">
        <v>409</v>
      </c>
      <c r="T303" s="231">
        <v>20</v>
      </c>
      <c r="U303" s="71" t="s">
        <v>3181</v>
      </c>
      <c r="V303" s="37"/>
      <c r="W303" s="7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66"/>
      <c r="AJ303" s="1"/>
    </row>
    <row r="304" spans="1:36" hidden="1" x14ac:dyDescent="0.45">
      <c r="A304" s="219">
        <f t="shared" si="3"/>
        <v>303</v>
      </c>
      <c r="B304" s="25" t="s">
        <v>629</v>
      </c>
      <c r="C304" s="24">
        <v>71</v>
      </c>
      <c r="D304" s="204"/>
      <c r="E304" s="25"/>
      <c r="F304" s="133" t="s">
        <v>3224</v>
      </c>
      <c r="G304" s="134" t="s">
        <v>150</v>
      </c>
      <c r="H304" s="135" t="s">
        <v>1227</v>
      </c>
      <c r="I304" s="135" t="s">
        <v>3124</v>
      </c>
      <c r="J304" s="25" t="s">
        <v>2710</v>
      </c>
      <c r="K304" s="48" t="s">
        <v>624</v>
      </c>
      <c r="L304" s="249" t="s">
        <v>287</v>
      </c>
      <c r="M304" s="238">
        <v>3200</v>
      </c>
      <c r="N304" s="137" t="s">
        <v>641</v>
      </c>
      <c r="O304" s="39" t="s">
        <v>639</v>
      </c>
      <c r="P304" s="39" t="s">
        <v>639</v>
      </c>
      <c r="Q304" s="1"/>
      <c r="R304" s="37">
        <v>8</v>
      </c>
      <c r="S304" s="37">
        <v>433</v>
      </c>
      <c r="T304" s="231">
        <v>20.9</v>
      </c>
      <c r="U304" s="234" t="s">
        <v>3195</v>
      </c>
      <c r="V304" s="37"/>
      <c r="W304" s="7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66"/>
      <c r="AJ304" s="1"/>
    </row>
    <row r="305" spans="1:36" hidden="1" x14ac:dyDescent="0.45">
      <c r="A305" s="219">
        <f t="shared" si="3"/>
        <v>304</v>
      </c>
      <c r="B305" s="25" t="s">
        <v>629</v>
      </c>
      <c r="C305" s="24">
        <v>72</v>
      </c>
      <c r="D305" s="204"/>
      <c r="E305" s="25"/>
      <c r="F305" s="133" t="s">
        <v>3141</v>
      </c>
      <c r="G305" s="134" t="s">
        <v>150</v>
      </c>
      <c r="H305" s="135" t="s">
        <v>1227</v>
      </c>
      <c r="I305" s="135" t="s">
        <v>2687</v>
      </c>
      <c r="J305" s="25" t="s">
        <v>1759</v>
      </c>
      <c r="K305" s="48" t="s">
        <v>624</v>
      </c>
      <c r="L305" s="249" t="s">
        <v>290</v>
      </c>
      <c r="M305" s="158">
        <v>3500</v>
      </c>
      <c r="N305" s="137" t="s">
        <v>642</v>
      </c>
      <c r="O305" s="39" t="s">
        <v>676</v>
      </c>
      <c r="P305" s="39" t="s">
        <v>639</v>
      </c>
      <c r="Q305" s="39"/>
      <c r="R305" s="37">
        <v>8</v>
      </c>
      <c r="S305" s="37">
        <v>463</v>
      </c>
      <c r="T305" s="231">
        <v>20.6</v>
      </c>
      <c r="U305" s="71" t="s">
        <v>3165</v>
      </c>
      <c r="V305" s="37"/>
      <c r="W305" s="7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66"/>
      <c r="AJ305" s="1"/>
    </row>
    <row r="306" spans="1:36" hidden="1" x14ac:dyDescent="0.45">
      <c r="A306" s="219">
        <f t="shared" si="3"/>
        <v>305</v>
      </c>
      <c r="B306" s="25" t="s">
        <v>629</v>
      </c>
      <c r="C306" s="24">
        <v>73</v>
      </c>
      <c r="D306" s="204"/>
      <c r="E306" s="25"/>
      <c r="F306" s="133" t="s">
        <v>3223</v>
      </c>
      <c r="G306" s="134" t="s">
        <v>151</v>
      </c>
      <c r="H306" s="135" t="s">
        <v>1227</v>
      </c>
      <c r="I306" s="135" t="s">
        <v>3124</v>
      </c>
      <c r="J306" s="25" t="s">
        <v>1759</v>
      </c>
      <c r="K306" s="48" t="s">
        <v>624</v>
      </c>
      <c r="L306" s="249" t="s">
        <v>3142</v>
      </c>
      <c r="M306" s="158">
        <v>3000</v>
      </c>
      <c r="N306" s="137" t="s">
        <v>641</v>
      </c>
      <c r="O306" s="39" t="s">
        <v>639</v>
      </c>
      <c r="P306" s="137" t="s">
        <v>671</v>
      </c>
      <c r="Q306" s="1"/>
      <c r="R306" s="37">
        <v>8</v>
      </c>
      <c r="S306" s="37">
        <v>414</v>
      </c>
      <c r="T306" s="231">
        <v>20.2</v>
      </c>
      <c r="U306" s="71" t="s">
        <v>3005</v>
      </c>
      <c r="V306" s="37"/>
      <c r="W306" s="77"/>
      <c r="X306" s="77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66"/>
      <c r="AJ306" s="1"/>
    </row>
    <row r="307" spans="1:36" hidden="1" x14ac:dyDescent="0.45">
      <c r="A307" s="219">
        <f t="shared" si="3"/>
        <v>306</v>
      </c>
      <c r="B307" s="25" t="s">
        <v>629</v>
      </c>
      <c r="C307" s="24">
        <v>74</v>
      </c>
      <c r="D307" s="204"/>
      <c r="E307" s="25"/>
      <c r="F307" s="133" t="s">
        <v>3143</v>
      </c>
      <c r="G307" s="134" t="s">
        <v>150</v>
      </c>
      <c r="H307" s="135" t="s">
        <v>1231</v>
      </c>
      <c r="I307" s="135" t="s">
        <v>2693</v>
      </c>
      <c r="J307" s="25" t="s">
        <v>413</v>
      </c>
      <c r="K307" s="48" t="s">
        <v>624</v>
      </c>
      <c r="L307" s="249" t="s">
        <v>295</v>
      </c>
      <c r="M307" s="158">
        <v>4000</v>
      </c>
      <c r="N307" s="137" t="s">
        <v>642</v>
      </c>
      <c r="O307" s="39" t="s">
        <v>638</v>
      </c>
      <c r="P307" s="39" t="s">
        <v>639</v>
      </c>
      <c r="Q307" s="39"/>
      <c r="R307" s="37">
        <v>8</v>
      </c>
      <c r="S307" s="37">
        <v>451</v>
      </c>
      <c r="T307" s="231">
        <v>20.399999999999999</v>
      </c>
      <c r="U307" s="71" t="s">
        <v>3173</v>
      </c>
      <c r="V307" s="37"/>
      <c r="W307" s="7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66"/>
      <c r="AJ307" s="1"/>
    </row>
    <row r="308" spans="1:36" hidden="1" x14ac:dyDescent="0.45">
      <c r="A308" s="219">
        <f t="shared" si="3"/>
        <v>307</v>
      </c>
      <c r="B308" s="25" t="s">
        <v>629</v>
      </c>
      <c r="C308" s="24">
        <v>75</v>
      </c>
      <c r="D308" s="204"/>
      <c r="E308" s="25"/>
      <c r="F308" s="133" t="s">
        <v>3144</v>
      </c>
      <c r="G308" s="134" t="s">
        <v>151</v>
      </c>
      <c r="H308" s="135" t="s">
        <v>1227</v>
      </c>
      <c r="I308" s="135" t="s">
        <v>2790</v>
      </c>
      <c r="J308" s="25" t="s">
        <v>413</v>
      </c>
      <c r="K308" s="48" t="s">
        <v>624</v>
      </c>
      <c r="L308" s="249" t="s">
        <v>312</v>
      </c>
      <c r="M308" s="158">
        <v>2500</v>
      </c>
      <c r="N308" s="138"/>
      <c r="O308" s="39" t="s">
        <v>639</v>
      </c>
      <c r="P308" s="39" t="s">
        <v>639</v>
      </c>
      <c r="Q308" s="39"/>
      <c r="R308" s="37">
        <v>5</v>
      </c>
      <c r="S308" s="46">
        <v>382</v>
      </c>
      <c r="T308" s="236">
        <v>18.5</v>
      </c>
      <c r="U308" s="71" t="s">
        <v>3153</v>
      </c>
      <c r="V308" s="37"/>
      <c r="W308" s="7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66"/>
      <c r="AJ308" s="1"/>
    </row>
    <row r="309" spans="1:36" hidden="1" x14ac:dyDescent="0.45">
      <c r="A309" s="219">
        <f t="shared" si="3"/>
        <v>308</v>
      </c>
      <c r="B309" s="25" t="s">
        <v>629</v>
      </c>
      <c r="C309" s="24">
        <v>76</v>
      </c>
      <c r="D309" s="204"/>
      <c r="E309" s="25"/>
      <c r="F309" s="133" t="s">
        <v>3218</v>
      </c>
      <c r="G309" s="134" t="s">
        <v>150</v>
      </c>
      <c r="H309" s="135" t="s">
        <v>1227</v>
      </c>
      <c r="I309" s="135" t="s">
        <v>3145</v>
      </c>
      <c r="J309" s="25" t="s">
        <v>2357</v>
      </c>
      <c r="K309" s="48" t="s">
        <v>624</v>
      </c>
      <c r="L309" s="249" t="s">
        <v>304</v>
      </c>
      <c r="M309" s="239">
        <v>4000</v>
      </c>
      <c r="N309" s="137" t="s">
        <v>638</v>
      </c>
      <c r="O309" s="39" t="s">
        <v>639</v>
      </c>
      <c r="P309" s="39" t="s">
        <v>671</v>
      </c>
      <c r="Q309" s="39" t="s">
        <v>639</v>
      </c>
      <c r="R309" s="37">
        <v>6</v>
      </c>
      <c r="S309" s="37">
        <v>419</v>
      </c>
      <c r="T309" s="231">
        <v>20.100000000000001</v>
      </c>
      <c r="U309" s="71" t="s">
        <v>3153</v>
      </c>
      <c r="V309" s="37"/>
      <c r="W309" s="7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66"/>
      <c r="AJ309" s="1"/>
    </row>
    <row r="310" spans="1:36" hidden="1" x14ac:dyDescent="0.45">
      <c r="A310" s="219">
        <f t="shared" si="3"/>
        <v>309</v>
      </c>
      <c r="B310" s="25" t="s">
        <v>629</v>
      </c>
      <c r="C310" s="24">
        <v>77</v>
      </c>
      <c r="D310" s="204"/>
      <c r="E310" s="25"/>
      <c r="F310" s="145" t="s">
        <v>3146</v>
      </c>
      <c r="G310" s="146" t="s">
        <v>151</v>
      </c>
      <c r="H310" s="147" t="s">
        <v>1231</v>
      </c>
      <c r="I310" s="147" t="s">
        <v>2654</v>
      </c>
      <c r="J310" s="148" t="s">
        <v>412</v>
      </c>
      <c r="K310" s="149" t="s">
        <v>624</v>
      </c>
      <c r="L310" s="250" t="s">
        <v>318</v>
      </c>
      <c r="M310" s="158">
        <v>3000</v>
      </c>
      <c r="N310" s="137" t="s">
        <v>642</v>
      </c>
      <c r="O310" s="39" t="s">
        <v>638</v>
      </c>
      <c r="P310" s="39" t="s">
        <v>639</v>
      </c>
      <c r="Q310" s="39"/>
      <c r="R310" s="47">
        <v>9</v>
      </c>
      <c r="S310" s="37">
        <v>400</v>
      </c>
      <c r="T310" s="231">
        <v>19.3</v>
      </c>
      <c r="U310" s="71" t="s">
        <v>3165</v>
      </c>
      <c r="V310" s="37"/>
      <c r="W310" s="7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66"/>
      <c r="AJ310" s="1"/>
    </row>
    <row r="311" spans="1:36" hidden="1" x14ac:dyDescent="0.45">
      <c r="A311" s="219">
        <f t="shared" si="3"/>
        <v>310</v>
      </c>
      <c r="B311" s="25" t="s">
        <v>629</v>
      </c>
      <c r="C311" s="24">
        <v>78</v>
      </c>
      <c r="D311" s="204"/>
      <c r="E311" s="25"/>
      <c r="F311" s="145" t="s">
        <v>3147</v>
      </c>
      <c r="G311" s="146" t="s">
        <v>151</v>
      </c>
      <c r="H311" s="147" t="s">
        <v>1231</v>
      </c>
      <c r="I311" s="147" t="s">
        <v>2661</v>
      </c>
      <c r="J311" s="148" t="s">
        <v>412</v>
      </c>
      <c r="K311" s="149" t="s">
        <v>624</v>
      </c>
      <c r="L311" s="250" t="s">
        <v>326</v>
      </c>
      <c r="M311" s="158">
        <v>3500</v>
      </c>
      <c r="N311" s="137" t="s">
        <v>642</v>
      </c>
      <c r="O311" s="39" t="s">
        <v>638</v>
      </c>
      <c r="P311" s="39" t="s">
        <v>639</v>
      </c>
      <c r="Q311" s="39"/>
      <c r="R311" s="37">
        <v>19</v>
      </c>
      <c r="S311" s="46">
        <v>382</v>
      </c>
      <c r="T311" s="236">
        <v>18.899999999999999</v>
      </c>
      <c r="U311" s="71" t="s">
        <v>3196</v>
      </c>
      <c r="V311" s="37"/>
      <c r="W311" s="77"/>
      <c r="X311" s="77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66"/>
      <c r="AJ311" s="1"/>
    </row>
    <row r="312" spans="1:36" hidden="1" x14ac:dyDescent="0.45">
      <c r="A312" s="219">
        <f t="shared" si="3"/>
        <v>311</v>
      </c>
      <c r="B312" s="25" t="s">
        <v>629</v>
      </c>
      <c r="C312" s="24">
        <v>79</v>
      </c>
      <c r="D312" s="204"/>
      <c r="E312" s="25"/>
      <c r="F312" s="145" t="s">
        <v>3148</v>
      </c>
      <c r="G312" s="146" t="s">
        <v>150</v>
      </c>
      <c r="H312" s="147" t="s">
        <v>1227</v>
      </c>
      <c r="I312" s="147" t="s">
        <v>2683</v>
      </c>
      <c r="J312" s="148" t="s">
        <v>2706</v>
      </c>
      <c r="K312" s="149" t="s">
        <v>624</v>
      </c>
      <c r="L312" s="250" t="s">
        <v>301</v>
      </c>
      <c r="M312" s="158">
        <v>3500</v>
      </c>
      <c r="N312" s="137" t="s">
        <v>642</v>
      </c>
      <c r="O312" s="39" t="s">
        <v>638</v>
      </c>
      <c r="P312" s="39" t="s">
        <v>639</v>
      </c>
      <c r="Q312" s="39"/>
      <c r="R312" s="37">
        <v>18</v>
      </c>
      <c r="S312" s="37">
        <v>435</v>
      </c>
      <c r="T312" s="231">
        <v>21.4</v>
      </c>
      <c r="U312" s="71" t="s">
        <v>3174</v>
      </c>
      <c r="V312" s="37"/>
      <c r="W312" s="7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66"/>
      <c r="AJ312" s="1"/>
    </row>
    <row r="313" spans="1:36" hidden="1" x14ac:dyDescent="0.45">
      <c r="A313" s="219">
        <f t="shared" si="3"/>
        <v>312</v>
      </c>
      <c r="B313" s="25" t="s">
        <v>629</v>
      </c>
      <c r="C313" s="24">
        <v>80</v>
      </c>
      <c r="D313" s="204"/>
      <c r="E313" s="25"/>
      <c r="F313" s="145" t="s">
        <v>3199</v>
      </c>
      <c r="G313" s="146" t="s">
        <v>151</v>
      </c>
      <c r="H313" s="147" t="s">
        <v>1231</v>
      </c>
      <c r="I313" s="147" t="s">
        <v>2652</v>
      </c>
      <c r="J313" s="148" t="s">
        <v>3720</v>
      </c>
      <c r="K313" s="149" t="s">
        <v>624</v>
      </c>
      <c r="L313" s="250" t="s">
        <v>326</v>
      </c>
      <c r="M313" s="242">
        <v>3500</v>
      </c>
      <c r="N313" s="244" t="s">
        <v>640</v>
      </c>
      <c r="O313" s="39" t="s">
        <v>639</v>
      </c>
      <c r="P313" s="39" t="s">
        <v>639</v>
      </c>
      <c r="Q313" s="39"/>
      <c r="R313" s="47">
        <v>9</v>
      </c>
      <c r="S313" s="37">
        <v>446</v>
      </c>
      <c r="T313" s="231">
        <v>19.8</v>
      </c>
      <c r="U313" s="234" t="s">
        <v>3156</v>
      </c>
      <c r="V313" s="37"/>
      <c r="W313" s="7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66"/>
      <c r="AJ313" s="1"/>
    </row>
    <row r="314" spans="1:36" hidden="1" x14ac:dyDescent="0.45">
      <c r="A314" s="219">
        <f t="shared" si="3"/>
        <v>313</v>
      </c>
      <c r="B314" s="25" t="s">
        <v>629</v>
      </c>
      <c r="C314" s="24">
        <v>81</v>
      </c>
      <c r="D314" s="204"/>
      <c r="E314" s="25"/>
      <c r="F314" s="145" t="s">
        <v>3149</v>
      </c>
      <c r="G314" s="146" t="s">
        <v>151</v>
      </c>
      <c r="H314" s="147" t="s">
        <v>1227</v>
      </c>
      <c r="I314" s="147" t="s">
        <v>2700</v>
      </c>
      <c r="J314" s="148" t="s">
        <v>2994</v>
      </c>
      <c r="K314" s="149" t="s">
        <v>624</v>
      </c>
      <c r="L314" s="250" t="s">
        <v>3150</v>
      </c>
      <c r="M314" s="158">
        <v>2000</v>
      </c>
      <c r="N314" s="137" t="s">
        <v>642</v>
      </c>
      <c r="O314" s="39" t="s">
        <v>638</v>
      </c>
      <c r="P314" s="39" t="s">
        <v>671</v>
      </c>
      <c r="Q314" s="39"/>
      <c r="R314" s="37">
        <v>13</v>
      </c>
      <c r="S314" s="37">
        <v>422</v>
      </c>
      <c r="T314" s="231">
        <v>19.899999999999999</v>
      </c>
      <c r="U314" s="71" t="s">
        <v>3155</v>
      </c>
      <c r="V314" s="37"/>
      <c r="W314" s="7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66"/>
      <c r="AJ314" s="1"/>
    </row>
    <row r="315" spans="1:36" hidden="1" x14ac:dyDescent="0.45">
      <c r="A315" s="219">
        <f t="shared" si="3"/>
        <v>314</v>
      </c>
      <c r="B315" s="25" t="s">
        <v>629</v>
      </c>
      <c r="C315" s="24">
        <v>82</v>
      </c>
      <c r="D315" s="204"/>
      <c r="E315" s="25"/>
      <c r="F315" s="145" t="s">
        <v>3151</v>
      </c>
      <c r="G315" s="146" t="s">
        <v>151</v>
      </c>
      <c r="H315" s="147" t="s">
        <v>1227</v>
      </c>
      <c r="I315" s="147" t="s">
        <v>2664</v>
      </c>
      <c r="J315" s="148" t="s">
        <v>2714</v>
      </c>
      <c r="K315" s="149" t="s">
        <v>624</v>
      </c>
      <c r="L315" s="250" t="s">
        <v>3152</v>
      </c>
      <c r="M315" s="239">
        <v>3000</v>
      </c>
      <c r="N315" s="137" t="s">
        <v>641</v>
      </c>
      <c r="O315" s="39" t="s">
        <v>639</v>
      </c>
      <c r="P315" s="39" t="s">
        <v>639</v>
      </c>
      <c r="Q315" s="39"/>
      <c r="R315" s="37">
        <v>6</v>
      </c>
      <c r="S315" s="37">
        <v>420</v>
      </c>
      <c r="T315" s="231">
        <v>19.8</v>
      </c>
      <c r="U315" s="71" t="s">
        <v>3187</v>
      </c>
      <c r="V315" s="37"/>
      <c r="W315" s="7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66"/>
      <c r="AJ315" s="1"/>
    </row>
    <row r="316" spans="1:36" hidden="1" x14ac:dyDescent="0.45">
      <c r="A316" s="219">
        <f t="shared" si="3"/>
        <v>315</v>
      </c>
      <c r="B316" s="25" t="s">
        <v>629</v>
      </c>
      <c r="C316" s="24">
        <v>83</v>
      </c>
      <c r="D316" s="204"/>
      <c r="E316" s="25"/>
      <c r="F316" s="145" t="s">
        <v>3213</v>
      </c>
      <c r="G316" s="146" t="s">
        <v>150</v>
      </c>
      <c r="H316" s="147"/>
      <c r="I316" s="147"/>
      <c r="J316" s="148" t="s">
        <v>3721</v>
      </c>
      <c r="K316" s="149" t="s">
        <v>624</v>
      </c>
      <c r="L316" s="249" t="s">
        <v>315</v>
      </c>
      <c r="M316" s="243">
        <v>3500</v>
      </c>
      <c r="N316" s="137" t="s">
        <v>639</v>
      </c>
      <c r="O316" s="39" t="s">
        <v>640</v>
      </c>
      <c r="P316" s="39" t="s">
        <v>671</v>
      </c>
      <c r="Q316" s="39" t="s">
        <v>639</v>
      </c>
      <c r="R316" s="37">
        <v>11</v>
      </c>
      <c r="S316" s="37">
        <v>496</v>
      </c>
      <c r="T316" s="231">
        <v>21.4</v>
      </c>
      <c r="U316" s="71" t="s">
        <v>3197</v>
      </c>
      <c r="V316" s="37"/>
      <c r="W316" s="77"/>
      <c r="X316" s="77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66"/>
      <c r="AJ316" s="1"/>
    </row>
    <row r="317" spans="1:36" hidden="1" x14ac:dyDescent="0.45">
      <c r="A317" s="220">
        <f t="shared" ref="A317:A375" si="4">SUM(A217+100)</f>
        <v>316</v>
      </c>
      <c r="B317" s="29" t="s">
        <v>513</v>
      </c>
      <c r="C317" s="28">
        <v>1</v>
      </c>
      <c r="D317" s="97"/>
      <c r="E317" s="29"/>
      <c r="F317" s="151" t="s">
        <v>3383</v>
      </c>
      <c r="G317" s="152" t="s">
        <v>151</v>
      </c>
      <c r="H317" s="152" t="s">
        <v>1231</v>
      </c>
      <c r="I317" s="152" t="s">
        <v>2813</v>
      </c>
      <c r="J317" s="29" t="s">
        <v>3715</v>
      </c>
      <c r="K317" s="48" t="s">
        <v>625</v>
      </c>
      <c r="L317" s="259" t="s">
        <v>1981</v>
      </c>
      <c r="M317" s="158">
        <v>5000</v>
      </c>
      <c r="N317" s="137" t="s">
        <v>639</v>
      </c>
      <c r="O317" s="89" t="s">
        <v>640</v>
      </c>
      <c r="P317" s="89" t="s">
        <v>671</v>
      </c>
      <c r="Q317" s="89" t="s">
        <v>639</v>
      </c>
      <c r="R317" s="37">
        <v>10</v>
      </c>
      <c r="S317" s="59">
        <v>463</v>
      </c>
      <c r="T317" s="60">
        <v>20.6</v>
      </c>
      <c r="U317" s="71" t="s">
        <v>678</v>
      </c>
      <c r="V317" s="37"/>
      <c r="W317" s="77"/>
      <c r="X317" s="77"/>
      <c r="Y317" s="37"/>
      <c r="Z317" s="1"/>
      <c r="AA317" s="1"/>
      <c r="AB317" s="1"/>
      <c r="AC317" s="1"/>
      <c r="AD317" s="1"/>
      <c r="AE317" s="1"/>
      <c r="AF317" s="1"/>
      <c r="AG317" s="1"/>
      <c r="AH317" s="1"/>
      <c r="AI317" s="66"/>
      <c r="AJ317" s="1"/>
    </row>
    <row r="318" spans="1:36" hidden="1" x14ac:dyDescent="0.45">
      <c r="A318" s="220">
        <f t="shared" si="4"/>
        <v>317</v>
      </c>
      <c r="B318" s="29" t="s">
        <v>513</v>
      </c>
      <c r="C318" s="28">
        <v>2</v>
      </c>
      <c r="D318" s="97"/>
      <c r="E318" s="29"/>
      <c r="F318" s="151" t="s">
        <v>3254</v>
      </c>
      <c r="G318" s="152" t="s">
        <v>150</v>
      </c>
      <c r="H318" s="152" t="s">
        <v>1227</v>
      </c>
      <c r="I318" s="152" t="s">
        <v>2683</v>
      </c>
      <c r="J318" s="29" t="s">
        <v>224</v>
      </c>
      <c r="K318" s="48" t="s">
        <v>625</v>
      </c>
      <c r="L318" s="13" t="s">
        <v>1338</v>
      </c>
      <c r="M318" s="158">
        <v>7000</v>
      </c>
      <c r="N318" s="138"/>
      <c r="O318" s="89" t="s">
        <v>639</v>
      </c>
      <c r="P318" s="89" t="s">
        <v>2875</v>
      </c>
      <c r="Q318" s="89"/>
      <c r="R318" s="37">
        <v>6</v>
      </c>
      <c r="S318" s="59">
        <v>448</v>
      </c>
      <c r="T318" s="60">
        <v>20.7</v>
      </c>
      <c r="U318" s="50" t="s">
        <v>3187</v>
      </c>
      <c r="V318" s="37"/>
      <c r="W318" s="77"/>
      <c r="X318" s="77"/>
      <c r="Y318" s="37"/>
      <c r="Z318" s="1"/>
      <c r="AA318" s="1"/>
      <c r="AB318" s="1"/>
      <c r="AC318" s="1"/>
      <c r="AD318" s="1"/>
      <c r="AE318" s="1"/>
      <c r="AF318" s="1"/>
      <c r="AG318" s="1"/>
      <c r="AH318" s="1"/>
      <c r="AI318" s="66"/>
      <c r="AJ318" s="1"/>
    </row>
    <row r="319" spans="1:36" hidden="1" x14ac:dyDescent="0.45">
      <c r="A319" s="220">
        <f t="shared" si="4"/>
        <v>318</v>
      </c>
      <c r="B319" s="29" t="s">
        <v>513</v>
      </c>
      <c r="C319" s="28">
        <v>3</v>
      </c>
      <c r="D319" s="97"/>
      <c r="E319" s="29"/>
      <c r="F319" s="151" t="s">
        <v>3255</v>
      </c>
      <c r="G319" s="152" t="s">
        <v>151</v>
      </c>
      <c r="H319" s="152" t="s">
        <v>1228</v>
      </c>
      <c r="I319" s="152" t="s">
        <v>2665</v>
      </c>
      <c r="J319" s="29" t="s">
        <v>224</v>
      </c>
      <c r="K319" s="48" t="s">
        <v>625</v>
      </c>
      <c r="L319" s="13" t="s">
        <v>1335</v>
      </c>
      <c r="M319" s="158">
        <v>7000</v>
      </c>
      <c r="N319" s="138"/>
      <c r="O319" s="89" t="s">
        <v>639</v>
      </c>
      <c r="P319" s="89" t="s">
        <v>639</v>
      </c>
      <c r="Q319" s="89"/>
      <c r="R319" s="37">
        <v>14</v>
      </c>
      <c r="S319" s="59">
        <v>430</v>
      </c>
      <c r="T319" s="60">
        <v>19.399999999999999</v>
      </c>
      <c r="U319" s="50" t="s">
        <v>1036</v>
      </c>
      <c r="V319" s="37"/>
      <c r="W319" s="77"/>
      <c r="X319" s="77"/>
      <c r="Y319" s="37"/>
      <c r="Z319" s="1"/>
      <c r="AA319" s="1"/>
      <c r="AB319" s="1"/>
      <c r="AC319" s="1"/>
      <c r="AD319" s="1"/>
      <c r="AE319" s="1"/>
      <c r="AF319" s="1"/>
      <c r="AG319" s="1"/>
      <c r="AH319" s="1"/>
      <c r="AI319" s="66"/>
      <c r="AJ319" s="1"/>
    </row>
    <row r="320" spans="1:36" hidden="1" x14ac:dyDescent="0.45">
      <c r="A320" s="220">
        <f t="shared" si="4"/>
        <v>319</v>
      </c>
      <c r="B320" s="29" t="s">
        <v>513</v>
      </c>
      <c r="C320" s="28">
        <v>4</v>
      </c>
      <c r="D320" s="97"/>
      <c r="E320" s="29"/>
      <c r="F320" s="151" t="s">
        <v>3256</v>
      </c>
      <c r="G320" s="152" t="s">
        <v>151</v>
      </c>
      <c r="H320" s="152" t="s">
        <v>1228</v>
      </c>
      <c r="I320" s="152" t="s">
        <v>3131</v>
      </c>
      <c r="J320" s="29" t="s">
        <v>224</v>
      </c>
      <c r="K320" s="48" t="s">
        <v>625</v>
      </c>
      <c r="L320" s="13" t="s">
        <v>1339</v>
      </c>
      <c r="M320" s="158">
        <v>5000</v>
      </c>
      <c r="N320" s="137"/>
      <c r="O320" s="89" t="s">
        <v>671</v>
      </c>
      <c r="P320" s="89" t="s">
        <v>639</v>
      </c>
      <c r="Q320" s="89"/>
      <c r="R320" s="37">
        <v>13</v>
      </c>
      <c r="S320" s="59">
        <v>423</v>
      </c>
      <c r="T320" s="60">
        <v>19.600000000000001</v>
      </c>
      <c r="U320" s="50" t="s">
        <v>2823</v>
      </c>
      <c r="V320" s="37"/>
      <c r="W320" s="77"/>
      <c r="X320" s="77"/>
      <c r="Y320" s="37"/>
      <c r="Z320" s="1"/>
      <c r="AA320" s="1"/>
      <c r="AB320" s="1"/>
      <c r="AC320" s="1"/>
      <c r="AD320" s="1"/>
      <c r="AE320" s="1"/>
      <c r="AF320" s="1"/>
      <c r="AG320" s="1"/>
      <c r="AH320" s="1"/>
      <c r="AI320" s="66"/>
      <c r="AJ320" s="1"/>
    </row>
    <row r="321" spans="1:36" hidden="1" x14ac:dyDescent="0.45">
      <c r="A321" s="220">
        <f t="shared" si="4"/>
        <v>320</v>
      </c>
      <c r="B321" s="29" t="s">
        <v>513</v>
      </c>
      <c r="C321" s="28">
        <v>5</v>
      </c>
      <c r="D321" s="97"/>
      <c r="E321" s="29"/>
      <c r="F321" s="151" t="s">
        <v>3257</v>
      </c>
      <c r="G321" s="152" t="s">
        <v>150</v>
      </c>
      <c r="H321" s="152" t="s">
        <v>1231</v>
      </c>
      <c r="I321" s="152" t="s">
        <v>2799</v>
      </c>
      <c r="J321" s="29" t="s">
        <v>225</v>
      </c>
      <c r="K321" s="48" t="s">
        <v>625</v>
      </c>
      <c r="L321" s="13" t="s">
        <v>1336</v>
      </c>
      <c r="M321" s="158">
        <v>8000</v>
      </c>
      <c r="N321" s="138"/>
      <c r="O321" s="89" t="s">
        <v>639</v>
      </c>
      <c r="P321" s="89" t="s">
        <v>2875</v>
      </c>
      <c r="Q321" s="89"/>
      <c r="R321" s="37">
        <v>11</v>
      </c>
      <c r="S321" s="59">
        <v>441</v>
      </c>
      <c r="T321" s="60">
        <v>19.3</v>
      </c>
      <c r="U321" s="50" t="s">
        <v>3335</v>
      </c>
      <c r="V321" s="37"/>
      <c r="W321" s="77" t="s">
        <v>2871</v>
      </c>
      <c r="X321" s="77"/>
      <c r="Y321" s="261"/>
      <c r="Z321" s="1"/>
      <c r="AA321" s="1"/>
      <c r="AB321" s="1"/>
      <c r="AC321" s="1"/>
      <c r="AD321" s="1"/>
      <c r="AE321" s="1"/>
      <c r="AF321" s="1"/>
      <c r="AG321" s="1"/>
      <c r="AH321" s="1"/>
      <c r="AI321" s="66"/>
      <c r="AJ321" s="1"/>
    </row>
    <row r="322" spans="1:36" hidden="1" x14ac:dyDescent="0.45">
      <c r="A322" s="220">
        <f t="shared" si="4"/>
        <v>321</v>
      </c>
      <c r="B322" s="29" t="s">
        <v>513</v>
      </c>
      <c r="C322" s="28">
        <v>6</v>
      </c>
      <c r="D322" s="97"/>
      <c r="E322" s="29"/>
      <c r="F322" s="151" t="s">
        <v>3258</v>
      </c>
      <c r="G322" s="152" t="s">
        <v>151</v>
      </c>
      <c r="H322" s="152" t="s">
        <v>1231</v>
      </c>
      <c r="I322" s="152" t="s">
        <v>2815</v>
      </c>
      <c r="J322" s="29" t="s">
        <v>225</v>
      </c>
      <c r="K322" s="48" t="s">
        <v>625</v>
      </c>
      <c r="L322" s="13" t="s">
        <v>1334</v>
      </c>
      <c r="M322" s="158">
        <v>5000</v>
      </c>
      <c r="N322" s="138"/>
      <c r="O322" s="89" t="s">
        <v>2875</v>
      </c>
      <c r="P322" s="89" t="s">
        <v>639</v>
      </c>
      <c r="Q322" s="89"/>
      <c r="R322" s="37">
        <v>8</v>
      </c>
      <c r="S322" s="59">
        <v>475</v>
      </c>
      <c r="T322" s="60">
        <v>19.8</v>
      </c>
      <c r="U322" s="50" t="s">
        <v>3187</v>
      </c>
      <c r="V322" s="37"/>
      <c r="W322" s="77"/>
      <c r="X322" s="77"/>
      <c r="Y322" s="37"/>
      <c r="Z322" s="1"/>
      <c r="AA322" s="1"/>
      <c r="AB322" s="1"/>
      <c r="AC322" s="1"/>
      <c r="AD322" s="1"/>
      <c r="AE322" s="1"/>
      <c r="AF322" s="1"/>
      <c r="AG322" s="1"/>
      <c r="AH322" s="1"/>
      <c r="AI322" s="66"/>
      <c r="AJ322" s="1"/>
    </row>
    <row r="323" spans="1:36" hidden="1" x14ac:dyDescent="0.45">
      <c r="A323" s="220">
        <f t="shared" si="4"/>
        <v>322</v>
      </c>
      <c r="B323" s="29" t="s">
        <v>513</v>
      </c>
      <c r="C323" s="28">
        <v>7</v>
      </c>
      <c r="D323" s="97"/>
      <c r="E323" s="29"/>
      <c r="F323" s="151" t="s">
        <v>3259</v>
      </c>
      <c r="G323" s="152" t="s">
        <v>150</v>
      </c>
      <c r="H323" s="152" t="s">
        <v>1227</v>
      </c>
      <c r="I323" s="152" t="s">
        <v>2671</v>
      </c>
      <c r="J323" s="29" t="s">
        <v>222</v>
      </c>
      <c r="K323" s="48" t="s">
        <v>625</v>
      </c>
      <c r="L323" s="13" t="s">
        <v>1336</v>
      </c>
      <c r="M323" s="158">
        <v>8000</v>
      </c>
      <c r="N323" s="137" t="s">
        <v>642</v>
      </c>
      <c r="O323" s="89" t="s">
        <v>2875</v>
      </c>
      <c r="P323" s="89" t="s">
        <v>2875</v>
      </c>
      <c r="Q323" s="89" t="s">
        <v>639</v>
      </c>
      <c r="R323" s="37">
        <v>8</v>
      </c>
      <c r="S323" s="59">
        <v>490</v>
      </c>
      <c r="T323" s="60">
        <v>21.1</v>
      </c>
      <c r="U323" s="50" t="s">
        <v>3187</v>
      </c>
      <c r="V323" s="37"/>
      <c r="W323" s="77" t="s">
        <v>1237</v>
      </c>
      <c r="X323" s="77"/>
      <c r="Y323" s="261"/>
      <c r="Z323" s="1"/>
      <c r="AA323" s="1"/>
      <c r="AB323" s="1"/>
      <c r="AC323" s="1"/>
      <c r="AD323" s="1"/>
      <c r="AE323" s="1"/>
      <c r="AF323" s="1"/>
      <c r="AG323" s="1"/>
      <c r="AH323" s="1"/>
      <c r="AI323" s="66"/>
      <c r="AJ323" s="1"/>
    </row>
    <row r="324" spans="1:36" hidden="1" x14ac:dyDescent="0.45">
      <c r="A324" s="220">
        <f t="shared" si="4"/>
        <v>323</v>
      </c>
      <c r="B324" s="29" t="s">
        <v>513</v>
      </c>
      <c r="C324" s="28">
        <v>8</v>
      </c>
      <c r="D324" s="97"/>
      <c r="E324" s="29"/>
      <c r="F324" s="151" t="s">
        <v>3260</v>
      </c>
      <c r="G324" s="152" t="s">
        <v>150</v>
      </c>
      <c r="H324" s="152" t="s">
        <v>1231</v>
      </c>
      <c r="I324" s="152" t="s">
        <v>2685</v>
      </c>
      <c r="J324" s="29" t="s">
        <v>222</v>
      </c>
      <c r="K324" s="48" t="s">
        <v>625</v>
      </c>
      <c r="L324" s="164" t="s">
        <v>1343</v>
      </c>
      <c r="M324" s="158">
        <v>7000</v>
      </c>
      <c r="N324" s="137" t="s">
        <v>638</v>
      </c>
      <c r="O324" s="89" t="s">
        <v>639</v>
      </c>
      <c r="P324" s="89" t="s">
        <v>639</v>
      </c>
      <c r="Q324" s="89" t="s">
        <v>639</v>
      </c>
      <c r="R324" s="37">
        <v>6</v>
      </c>
      <c r="S324" s="59">
        <v>478</v>
      </c>
      <c r="T324" s="60">
        <v>21.3</v>
      </c>
      <c r="U324" s="50" t="s">
        <v>3173</v>
      </c>
      <c r="V324" s="37"/>
      <c r="W324" s="77"/>
      <c r="X324" s="77"/>
      <c r="Y324" s="261"/>
      <c r="Z324" s="1"/>
      <c r="AA324" s="1"/>
      <c r="AB324" s="1"/>
      <c r="AC324" s="1"/>
      <c r="AD324" s="1"/>
      <c r="AE324" s="1"/>
      <c r="AF324" s="1"/>
      <c r="AG324" s="1"/>
      <c r="AH324" s="1"/>
      <c r="AI324" s="66"/>
      <c r="AJ324" s="1"/>
    </row>
    <row r="325" spans="1:36" hidden="1" x14ac:dyDescent="0.45">
      <c r="A325" s="220">
        <f t="shared" si="4"/>
        <v>324</v>
      </c>
      <c r="B325" s="29" t="s">
        <v>513</v>
      </c>
      <c r="C325" s="28">
        <v>9</v>
      </c>
      <c r="D325" s="97"/>
      <c r="E325" s="29"/>
      <c r="F325" s="151" t="s">
        <v>3722</v>
      </c>
      <c r="G325" s="152" t="s">
        <v>150</v>
      </c>
      <c r="H325" s="152" t="s">
        <v>1227</v>
      </c>
      <c r="I325" s="152" t="s">
        <v>3261</v>
      </c>
      <c r="J325" s="29" t="s">
        <v>3716</v>
      </c>
      <c r="K325" s="48" t="s">
        <v>625</v>
      </c>
      <c r="L325" s="164" t="s">
        <v>1337</v>
      </c>
      <c r="M325" s="158">
        <v>10000</v>
      </c>
      <c r="N325" s="137" t="s">
        <v>639</v>
      </c>
      <c r="O325" s="89" t="s">
        <v>640</v>
      </c>
      <c r="P325" s="89" t="s">
        <v>639</v>
      </c>
      <c r="Q325" s="89" t="s">
        <v>639</v>
      </c>
      <c r="R325" s="37">
        <v>17</v>
      </c>
      <c r="S325" s="59">
        <v>490</v>
      </c>
      <c r="T325" s="60">
        <v>21</v>
      </c>
      <c r="U325" s="50" t="s">
        <v>1032</v>
      </c>
      <c r="V325" s="37"/>
      <c r="W325" s="260" t="s">
        <v>3394</v>
      </c>
      <c r="X325" s="260"/>
      <c r="Y325" s="37"/>
      <c r="Z325" s="1"/>
      <c r="AA325" s="1"/>
      <c r="AB325" s="1"/>
      <c r="AC325" s="1"/>
      <c r="AD325" s="1"/>
      <c r="AE325" s="1"/>
      <c r="AF325" s="1"/>
      <c r="AG325" s="1"/>
      <c r="AH325" s="1"/>
      <c r="AI325" s="66"/>
      <c r="AJ325" s="1"/>
    </row>
    <row r="326" spans="1:36" hidden="1" x14ac:dyDescent="0.45">
      <c r="A326" s="220">
        <f t="shared" si="4"/>
        <v>325</v>
      </c>
      <c r="B326" s="29" t="s">
        <v>513</v>
      </c>
      <c r="C326" s="28">
        <v>10</v>
      </c>
      <c r="D326" s="97"/>
      <c r="E326" s="29"/>
      <c r="F326" s="151" t="s">
        <v>3262</v>
      </c>
      <c r="G326" s="152" t="s">
        <v>150</v>
      </c>
      <c r="H326" s="152" t="s">
        <v>1231</v>
      </c>
      <c r="I326" s="152" t="s">
        <v>3077</v>
      </c>
      <c r="J326" s="29" t="s">
        <v>1756</v>
      </c>
      <c r="K326" s="48" t="s">
        <v>625</v>
      </c>
      <c r="L326" s="13" t="s">
        <v>1342</v>
      </c>
      <c r="M326" s="158">
        <v>6000</v>
      </c>
      <c r="N326" s="138"/>
      <c r="O326" s="89" t="s">
        <v>639</v>
      </c>
      <c r="P326" s="89" t="s">
        <v>639</v>
      </c>
      <c r="Q326" s="89" t="s">
        <v>639</v>
      </c>
      <c r="R326" s="37">
        <v>11</v>
      </c>
      <c r="S326" s="59">
        <v>552</v>
      </c>
      <c r="T326" s="60">
        <v>21.8</v>
      </c>
      <c r="U326" s="50" t="s">
        <v>2828</v>
      </c>
      <c r="V326" s="37"/>
      <c r="W326" s="77"/>
      <c r="X326" s="77"/>
      <c r="Y326" s="261"/>
      <c r="Z326" s="1"/>
      <c r="AA326" s="1"/>
      <c r="AB326" s="1"/>
      <c r="AC326" s="1"/>
      <c r="AD326" s="1"/>
      <c r="AE326" s="1"/>
      <c r="AF326" s="1"/>
      <c r="AG326" s="1"/>
      <c r="AH326" s="1"/>
      <c r="AI326" s="66"/>
      <c r="AJ326" s="1"/>
    </row>
    <row r="327" spans="1:36" hidden="1" x14ac:dyDescent="0.45">
      <c r="A327" s="220">
        <f t="shared" si="4"/>
        <v>326</v>
      </c>
      <c r="B327" s="29" t="s">
        <v>513</v>
      </c>
      <c r="C327" s="28">
        <v>11</v>
      </c>
      <c r="D327" s="97"/>
      <c r="E327" s="29"/>
      <c r="F327" s="151" t="s">
        <v>3408</v>
      </c>
      <c r="G327" s="152" t="s">
        <v>151</v>
      </c>
      <c r="H327" s="152" t="s">
        <v>1231</v>
      </c>
      <c r="I327" s="152" t="s">
        <v>2654</v>
      </c>
      <c r="J327" s="29" t="s">
        <v>1756</v>
      </c>
      <c r="K327" s="48" t="s">
        <v>625</v>
      </c>
      <c r="L327" s="164" t="s">
        <v>1985</v>
      </c>
      <c r="M327" s="158">
        <v>5000</v>
      </c>
      <c r="N327" s="137" t="s">
        <v>639</v>
      </c>
      <c r="O327" s="89" t="s">
        <v>640</v>
      </c>
      <c r="P327" s="89" t="s">
        <v>639</v>
      </c>
      <c r="Q327" s="89"/>
      <c r="R327" s="37">
        <v>7</v>
      </c>
      <c r="S327" s="59">
        <v>431</v>
      </c>
      <c r="T327" s="60">
        <v>20.3</v>
      </c>
      <c r="U327" s="50" t="s">
        <v>659</v>
      </c>
      <c r="V327" s="37"/>
      <c r="W327" s="77" t="s">
        <v>3407</v>
      </c>
      <c r="X327" s="77"/>
      <c r="Y327" s="261"/>
      <c r="Z327" s="1"/>
      <c r="AA327" s="1"/>
      <c r="AB327" s="1"/>
      <c r="AC327" s="1"/>
      <c r="AD327" s="1"/>
      <c r="AE327" s="1"/>
      <c r="AF327" s="1"/>
      <c r="AG327" s="1"/>
      <c r="AH327" s="1"/>
      <c r="AI327" s="66"/>
      <c r="AJ327" s="1"/>
    </row>
    <row r="328" spans="1:36" hidden="1" x14ac:dyDescent="0.45">
      <c r="A328" s="220">
        <f t="shared" si="4"/>
        <v>327</v>
      </c>
      <c r="B328" s="29" t="s">
        <v>513</v>
      </c>
      <c r="C328" s="28">
        <v>12</v>
      </c>
      <c r="D328" s="97"/>
      <c r="E328" s="29"/>
      <c r="F328" s="151" t="s">
        <v>3263</v>
      </c>
      <c r="G328" s="152" t="s">
        <v>151</v>
      </c>
      <c r="H328" s="152" t="s">
        <v>1228</v>
      </c>
      <c r="I328" s="152" t="s">
        <v>2799</v>
      </c>
      <c r="J328" s="29" t="s">
        <v>1756</v>
      </c>
      <c r="K328" s="48" t="s">
        <v>625</v>
      </c>
      <c r="L328" s="13" t="s">
        <v>3368</v>
      </c>
      <c r="M328" s="158">
        <v>3600</v>
      </c>
      <c r="N328" s="138"/>
      <c r="O328" s="89" t="s">
        <v>639</v>
      </c>
      <c r="P328" s="89" t="s">
        <v>639</v>
      </c>
      <c r="Q328" s="89"/>
      <c r="R328" s="37">
        <v>17</v>
      </c>
      <c r="S328" s="59">
        <v>446</v>
      </c>
      <c r="T328" s="60">
        <v>19.5</v>
      </c>
      <c r="U328" s="50" t="s">
        <v>2849</v>
      </c>
      <c r="V328" s="37"/>
      <c r="W328" s="77"/>
      <c r="X328" s="77"/>
      <c r="Y328" s="261"/>
      <c r="Z328" s="1"/>
      <c r="AA328" s="1"/>
      <c r="AB328" s="1"/>
      <c r="AC328" s="1"/>
      <c r="AD328" s="1"/>
      <c r="AE328" s="1"/>
      <c r="AF328" s="1"/>
      <c r="AG328" s="1"/>
      <c r="AH328" s="1"/>
      <c r="AI328" s="66"/>
      <c r="AJ328" s="1"/>
    </row>
    <row r="329" spans="1:36" hidden="1" x14ac:dyDescent="0.45">
      <c r="A329" s="220">
        <f t="shared" si="4"/>
        <v>328</v>
      </c>
      <c r="B329" s="29" t="s">
        <v>513</v>
      </c>
      <c r="C329" s="28">
        <v>13</v>
      </c>
      <c r="D329" s="97"/>
      <c r="E329" s="29"/>
      <c r="F329" s="151" t="s">
        <v>3264</v>
      </c>
      <c r="G329" s="152" t="s">
        <v>151</v>
      </c>
      <c r="H329" s="152" t="s">
        <v>1228</v>
      </c>
      <c r="I329" s="152" t="s">
        <v>2656</v>
      </c>
      <c r="J329" s="29" t="s">
        <v>1756</v>
      </c>
      <c r="K329" s="48" t="s">
        <v>625</v>
      </c>
      <c r="L329" s="13" t="s">
        <v>1332</v>
      </c>
      <c r="M329" s="158">
        <v>4000</v>
      </c>
      <c r="N329" s="137" t="s">
        <v>642</v>
      </c>
      <c r="O329" s="89" t="s">
        <v>638</v>
      </c>
      <c r="P329" s="89" t="s">
        <v>639</v>
      </c>
      <c r="Q329" s="89"/>
      <c r="R329" s="37">
        <v>12</v>
      </c>
      <c r="S329" s="59">
        <v>464</v>
      </c>
      <c r="T329" s="60">
        <v>19.399999999999999</v>
      </c>
      <c r="U329" s="50" t="s">
        <v>2823</v>
      </c>
      <c r="V329" s="37"/>
      <c r="W329" s="77"/>
      <c r="X329" s="77"/>
      <c r="Y329" s="261"/>
      <c r="Z329" s="1"/>
      <c r="AA329" s="1"/>
      <c r="AB329" s="1"/>
      <c r="AC329" s="1"/>
      <c r="AD329" s="1"/>
      <c r="AE329" s="1"/>
      <c r="AF329" s="1"/>
      <c r="AG329" s="1"/>
      <c r="AH329" s="1"/>
      <c r="AI329" s="66"/>
      <c r="AJ329" s="1"/>
    </row>
    <row r="330" spans="1:36" hidden="1" x14ac:dyDescent="0.45">
      <c r="A330" s="220">
        <f t="shared" si="4"/>
        <v>329</v>
      </c>
      <c r="B330" s="29" t="s">
        <v>513</v>
      </c>
      <c r="C330" s="28">
        <v>14</v>
      </c>
      <c r="D330" s="97"/>
      <c r="E330" s="29"/>
      <c r="F330" s="151" t="s">
        <v>3265</v>
      </c>
      <c r="G330" s="152" t="s">
        <v>151</v>
      </c>
      <c r="H330" s="152" t="s">
        <v>1230</v>
      </c>
      <c r="I330" s="152" t="s">
        <v>2952</v>
      </c>
      <c r="J330" s="29" t="s">
        <v>2705</v>
      </c>
      <c r="K330" s="48" t="s">
        <v>625</v>
      </c>
      <c r="L330" s="13" t="s">
        <v>1338</v>
      </c>
      <c r="M330" s="158">
        <v>5000</v>
      </c>
      <c r="N330" s="138"/>
      <c r="O330" s="89" t="s">
        <v>2875</v>
      </c>
      <c r="P330" s="89" t="s">
        <v>639</v>
      </c>
      <c r="Q330" s="89" t="s">
        <v>639</v>
      </c>
      <c r="R330" s="37">
        <v>10</v>
      </c>
      <c r="S330" s="59">
        <v>448</v>
      </c>
      <c r="T330" s="60">
        <v>20.5</v>
      </c>
      <c r="U330" s="50" t="s">
        <v>2828</v>
      </c>
      <c r="V330" s="37"/>
      <c r="W330" s="77"/>
      <c r="X330" s="77"/>
      <c r="Y330" s="37"/>
      <c r="Z330" s="1"/>
      <c r="AA330" s="1"/>
      <c r="AB330" s="1"/>
      <c r="AC330" s="1"/>
      <c r="AD330" s="1"/>
      <c r="AE330" s="1"/>
      <c r="AF330" s="1"/>
      <c r="AG330" s="1"/>
      <c r="AH330" s="1"/>
      <c r="AI330" s="66"/>
      <c r="AJ330" s="1"/>
    </row>
    <row r="331" spans="1:36" hidden="1" x14ac:dyDescent="0.45">
      <c r="A331" s="220">
        <f t="shared" si="4"/>
        <v>330</v>
      </c>
      <c r="B331" s="29" t="s">
        <v>513</v>
      </c>
      <c r="C331" s="28">
        <v>15</v>
      </c>
      <c r="D331" s="97"/>
      <c r="E331" s="29"/>
      <c r="F331" s="151" t="s">
        <v>3502</v>
      </c>
      <c r="G331" s="152" t="s">
        <v>151</v>
      </c>
      <c r="H331" s="152" t="s">
        <v>1231</v>
      </c>
      <c r="I331" s="152" t="s">
        <v>2657</v>
      </c>
      <c r="J331" s="29" t="s">
        <v>228</v>
      </c>
      <c r="K331" s="48" t="s">
        <v>625</v>
      </c>
      <c r="L331" s="13" t="s">
        <v>1336</v>
      </c>
      <c r="M331" s="158">
        <v>4400</v>
      </c>
      <c r="N331" s="138"/>
      <c r="O331" s="89" t="s">
        <v>2875</v>
      </c>
      <c r="P331" s="89" t="s">
        <v>639</v>
      </c>
      <c r="Q331" s="89"/>
      <c r="R331" s="37">
        <v>8</v>
      </c>
      <c r="S331" s="59">
        <v>485</v>
      </c>
      <c r="T331" s="60">
        <v>20.100000000000001</v>
      </c>
      <c r="U331" s="50" t="s">
        <v>3187</v>
      </c>
      <c r="V331" s="37"/>
      <c r="W331" s="77"/>
      <c r="X331" s="77"/>
      <c r="Y331" s="37"/>
      <c r="Z331" s="1"/>
      <c r="AA331" s="1"/>
      <c r="AB331" s="1"/>
      <c r="AC331" s="1"/>
      <c r="AD331" s="1"/>
      <c r="AE331" s="1"/>
      <c r="AF331" s="1"/>
      <c r="AG331" s="1"/>
      <c r="AH331" s="1"/>
      <c r="AI331" s="66"/>
      <c r="AJ331" s="1"/>
    </row>
    <row r="332" spans="1:36" hidden="1" x14ac:dyDescent="0.45">
      <c r="A332" s="220">
        <f t="shared" si="4"/>
        <v>331</v>
      </c>
      <c r="B332" s="29" t="s">
        <v>513</v>
      </c>
      <c r="C332" s="28">
        <v>16</v>
      </c>
      <c r="D332" s="97"/>
      <c r="E332" s="29"/>
      <c r="F332" s="151" t="s">
        <v>3266</v>
      </c>
      <c r="G332" s="152" t="s">
        <v>151</v>
      </c>
      <c r="H332" s="152" t="s">
        <v>1227</v>
      </c>
      <c r="I332" s="152" t="s">
        <v>2798</v>
      </c>
      <c r="J332" s="29" t="s">
        <v>228</v>
      </c>
      <c r="K332" s="48" t="s">
        <v>625</v>
      </c>
      <c r="L332" s="13" t="s">
        <v>1342</v>
      </c>
      <c r="M332" s="158">
        <v>4000</v>
      </c>
      <c r="N332" s="138"/>
      <c r="O332" s="89" t="s">
        <v>2875</v>
      </c>
      <c r="P332" s="89" t="s">
        <v>639</v>
      </c>
      <c r="Q332" s="89" t="s">
        <v>639</v>
      </c>
      <c r="R332" s="37">
        <v>7</v>
      </c>
      <c r="S332" s="59">
        <v>463</v>
      </c>
      <c r="T332" s="60">
        <v>20.2</v>
      </c>
      <c r="U332" s="50" t="s">
        <v>659</v>
      </c>
      <c r="V332" s="37"/>
      <c r="W332" s="77"/>
      <c r="X332" s="77"/>
      <c r="Y332" s="37"/>
      <c r="Z332" s="1"/>
      <c r="AA332" s="1"/>
      <c r="AB332" s="1"/>
      <c r="AC332" s="1"/>
      <c r="AD332" s="1"/>
      <c r="AE332" s="1"/>
      <c r="AF332" s="1"/>
      <c r="AG332" s="1"/>
      <c r="AH332" s="1"/>
      <c r="AI332" s="66"/>
      <c r="AJ332" s="1"/>
    </row>
    <row r="333" spans="1:36" hidden="1" x14ac:dyDescent="0.45">
      <c r="A333" s="220">
        <f t="shared" si="4"/>
        <v>332</v>
      </c>
      <c r="B333" s="29" t="s">
        <v>513</v>
      </c>
      <c r="C333" s="28">
        <v>17</v>
      </c>
      <c r="D333" s="97"/>
      <c r="E333" s="29"/>
      <c r="F333" s="151" t="s">
        <v>3267</v>
      </c>
      <c r="G333" s="152" t="s">
        <v>151</v>
      </c>
      <c r="H333" s="152" t="s">
        <v>1231</v>
      </c>
      <c r="I333" s="152" t="s">
        <v>2661</v>
      </c>
      <c r="J333" s="29" t="s">
        <v>228</v>
      </c>
      <c r="K333" s="48" t="s">
        <v>625</v>
      </c>
      <c r="L333" s="13" t="s">
        <v>1976</v>
      </c>
      <c r="M333" s="158">
        <v>4000</v>
      </c>
      <c r="N333" s="137"/>
      <c r="O333" s="89" t="s">
        <v>2875</v>
      </c>
      <c r="P333" s="89" t="s">
        <v>639</v>
      </c>
      <c r="Q333" s="89"/>
      <c r="R333" s="37">
        <v>12</v>
      </c>
      <c r="S333" s="59">
        <v>402</v>
      </c>
      <c r="T333" s="60">
        <v>19</v>
      </c>
      <c r="U333" s="50" t="s">
        <v>3337</v>
      </c>
      <c r="V333" s="37"/>
      <c r="W333" s="77"/>
      <c r="X333" s="77"/>
      <c r="Y333" s="37"/>
      <c r="Z333" s="1"/>
      <c r="AA333" s="1"/>
      <c r="AB333" s="1"/>
      <c r="AC333" s="1"/>
      <c r="AD333" s="1"/>
      <c r="AE333" s="1"/>
      <c r="AF333" s="1"/>
      <c r="AG333" s="1"/>
      <c r="AH333" s="1"/>
      <c r="AI333" s="66"/>
      <c r="AJ333" s="1"/>
    </row>
    <row r="334" spans="1:36" hidden="1" x14ac:dyDescent="0.45">
      <c r="A334" s="220">
        <f t="shared" si="4"/>
        <v>333</v>
      </c>
      <c r="B334" s="29" t="s">
        <v>513</v>
      </c>
      <c r="C334" s="28">
        <v>18</v>
      </c>
      <c r="D334" s="97"/>
      <c r="E334" s="29"/>
      <c r="F334" s="151" t="s">
        <v>3723</v>
      </c>
      <c r="G334" s="152" t="s">
        <v>150</v>
      </c>
      <c r="H334" s="152" t="s">
        <v>1228</v>
      </c>
      <c r="I334" s="152" t="s">
        <v>2808</v>
      </c>
      <c r="J334" s="29" t="s">
        <v>3717</v>
      </c>
      <c r="K334" s="48" t="s">
        <v>625</v>
      </c>
      <c r="L334" s="164" t="s">
        <v>1333</v>
      </c>
      <c r="M334" s="158">
        <v>6000</v>
      </c>
      <c r="N334" s="137" t="s">
        <v>639</v>
      </c>
      <c r="O334" s="89" t="s">
        <v>671</v>
      </c>
      <c r="P334" s="89" t="s">
        <v>639</v>
      </c>
      <c r="Q334" s="89"/>
      <c r="R334" s="37">
        <v>11</v>
      </c>
      <c r="S334" s="59">
        <v>470</v>
      </c>
      <c r="T334" s="60">
        <v>20.399999999999999</v>
      </c>
      <c r="U334" s="258" t="s">
        <v>2821</v>
      </c>
      <c r="V334" s="37"/>
      <c r="W334" s="260" t="s">
        <v>3395</v>
      </c>
      <c r="X334" s="260"/>
      <c r="Y334" s="37"/>
      <c r="Z334" s="1"/>
      <c r="AA334" s="1"/>
      <c r="AB334" s="1"/>
      <c r="AC334" s="1"/>
      <c r="AD334" s="1"/>
      <c r="AE334" s="1"/>
      <c r="AF334" s="1"/>
      <c r="AG334" s="1"/>
      <c r="AH334" s="1"/>
      <c r="AI334" s="66"/>
      <c r="AJ334" s="1"/>
    </row>
    <row r="335" spans="1:36" hidden="1" x14ac:dyDescent="0.45">
      <c r="A335" s="220">
        <f t="shared" si="4"/>
        <v>334</v>
      </c>
      <c r="B335" s="29" t="s">
        <v>513</v>
      </c>
      <c r="C335" s="28">
        <v>19</v>
      </c>
      <c r="D335" s="97"/>
      <c r="E335" s="29"/>
      <c r="F335" s="151" t="s">
        <v>3268</v>
      </c>
      <c r="G335" s="152" t="s">
        <v>150</v>
      </c>
      <c r="H335" s="152" t="s">
        <v>1227</v>
      </c>
      <c r="I335" s="152" t="s">
        <v>2812</v>
      </c>
      <c r="J335" s="29" t="s">
        <v>230</v>
      </c>
      <c r="K335" s="48" t="s">
        <v>625</v>
      </c>
      <c r="L335" s="13" t="s">
        <v>3369</v>
      </c>
      <c r="M335" s="158">
        <v>3200</v>
      </c>
      <c r="N335" s="137"/>
      <c r="O335" s="89" t="s">
        <v>639</v>
      </c>
      <c r="P335" s="89" t="s">
        <v>639</v>
      </c>
      <c r="Q335" s="89"/>
      <c r="R335" s="47">
        <v>9</v>
      </c>
      <c r="S335" s="61">
        <v>399</v>
      </c>
      <c r="T335" s="60">
        <v>19</v>
      </c>
      <c r="U335" s="50" t="s">
        <v>3171</v>
      </c>
      <c r="V335" s="37"/>
      <c r="W335" s="77"/>
      <c r="X335" s="77"/>
      <c r="Y335" s="37"/>
      <c r="Z335" s="1"/>
      <c r="AA335" s="1"/>
      <c r="AB335" s="1"/>
      <c r="AC335" s="1"/>
      <c r="AD335" s="1"/>
      <c r="AE335" s="1"/>
      <c r="AF335" s="1"/>
      <c r="AG335" s="1"/>
      <c r="AH335" s="1"/>
      <c r="AI335" s="66"/>
      <c r="AJ335" s="1"/>
    </row>
    <row r="336" spans="1:36" hidden="1" x14ac:dyDescent="0.45">
      <c r="A336" s="220">
        <f t="shared" si="4"/>
        <v>335</v>
      </c>
      <c r="B336" s="29" t="s">
        <v>513</v>
      </c>
      <c r="C336" s="28">
        <v>20</v>
      </c>
      <c r="D336" s="97"/>
      <c r="E336" s="29"/>
      <c r="F336" s="151" t="s">
        <v>3269</v>
      </c>
      <c r="G336" s="152" t="s">
        <v>151</v>
      </c>
      <c r="H336" s="152" t="s">
        <v>1231</v>
      </c>
      <c r="I336" s="152" t="s">
        <v>2646</v>
      </c>
      <c r="J336" s="29" t="s">
        <v>230</v>
      </c>
      <c r="K336" s="48" t="s">
        <v>625</v>
      </c>
      <c r="L336" s="13" t="s">
        <v>3368</v>
      </c>
      <c r="M336" s="158">
        <v>3000</v>
      </c>
      <c r="N336" s="137"/>
      <c r="O336" s="89" t="s">
        <v>639</v>
      </c>
      <c r="P336" s="89" t="s">
        <v>639</v>
      </c>
      <c r="Q336" s="89" t="s">
        <v>639</v>
      </c>
      <c r="R336" s="37">
        <v>17</v>
      </c>
      <c r="S336" s="59">
        <v>443</v>
      </c>
      <c r="T336" s="60">
        <v>19.8</v>
      </c>
      <c r="U336" s="50" t="s">
        <v>1957</v>
      </c>
      <c r="V336" s="37"/>
      <c r="W336" s="77"/>
      <c r="X336" s="77"/>
      <c r="Y336" s="37"/>
      <c r="Z336" s="1"/>
      <c r="AA336" s="1"/>
      <c r="AB336" s="1"/>
      <c r="AC336" s="1"/>
      <c r="AD336" s="1"/>
      <c r="AE336" s="1"/>
      <c r="AF336" s="1"/>
      <c r="AG336" s="1"/>
      <c r="AH336" s="1"/>
      <c r="AI336" s="66"/>
      <c r="AJ336" s="1"/>
    </row>
    <row r="337" spans="1:36" hidden="1" x14ac:dyDescent="0.45">
      <c r="A337" s="220">
        <f t="shared" si="4"/>
        <v>336</v>
      </c>
      <c r="B337" s="29" t="s">
        <v>513</v>
      </c>
      <c r="C337" s="28">
        <v>21</v>
      </c>
      <c r="D337" s="97"/>
      <c r="E337" s="29"/>
      <c r="F337" s="151" t="s">
        <v>3384</v>
      </c>
      <c r="G337" s="152" t="s">
        <v>150</v>
      </c>
      <c r="H337" s="152" t="s">
        <v>1227</v>
      </c>
      <c r="I337" s="152" t="s">
        <v>2698</v>
      </c>
      <c r="J337" s="29" t="s">
        <v>1753</v>
      </c>
      <c r="K337" s="48" t="s">
        <v>625</v>
      </c>
      <c r="L337" s="164" t="s">
        <v>1331</v>
      </c>
      <c r="M337" s="158">
        <v>5000</v>
      </c>
      <c r="N337" s="137" t="s">
        <v>638</v>
      </c>
      <c r="O337" s="89" t="s">
        <v>640</v>
      </c>
      <c r="P337" s="89" t="s">
        <v>639</v>
      </c>
      <c r="Q337" s="89" t="s">
        <v>639</v>
      </c>
      <c r="R337" s="47">
        <v>9</v>
      </c>
      <c r="S337" s="59">
        <v>443</v>
      </c>
      <c r="T337" s="60">
        <v>20.100000000000001</v>
      </c>
      <c r="U337" s="50" t="s">
        <v>678</v>
      </c>
      <c r="V337" s="37"/>
      <c r="W337" s="77" t="s">
        <v>3392</v>
      </c>
      <c r="X337" s="77"/>
      <c r="Y337" s="37"/>
      <c r="Z337" s="1"/>
      <c r="AA337" s="1"/>
      <c r="AB337" s="1"/>
      <c r="AC337" s="1"/>
      <c r="AD337" s="1"/>
      <c r="AE337" s="1"/>
      <c r="AF337" s="1"/>
      <c r="AG337" s="1"/>
      <c r="AH337" s="1"/>
      <c r="AI337" s="66"/>
      <c r="AJ337" s="1"/>
    </row>
    <row r="338" spans="1:36" hidden="1" x14ac:dyDescent="0.45">
      <c r="A338" s="220">
        <f t="shared" si="4"/>
        <v>337</v>
      </c>
      <c r="B338" s="29" t="s">
        <v>513</v>
      </c>
      <c r="C338" s="28">
        <v>22</v>
      </c>
      <c r="D338" s="97"/>
      <c r="E338" s="29"/>
      <c r="F338" s="151" t="s">
        <v>3270</v>
      </c>
      <c r="G338" s="152" t="s">
        <v>150</v>
      </c>
      <c r="H338" s="152" t="s">
        <v>1227</v>
      </c>
      <c r="I338" s="152" t="s">
        <v>2659</v>
      </c>
      <c r="J338" s="29" t="s">
        <v>1753</v>
      </c>
      <c r="K338" s="48" t="s">
        <v>625</v>
      </c>
      <c r="L338" s="13" t="s">
        <v>1339</v>
      </c>
      <c r="M338" s="158">
        <v>4400</v>
      </c>
      <c r="N338" s="137"/>
      <c r="O338" s="89" t="s">
        <v>640</v>
      </c>
      <c r="P338" s="89" t="s">
        <v>639</v>
      </c>
      <c r="Q338" s="89" t="s">
        <v>639</v>
      </c>
      <c r="R338" s="37">
        <v>17</v>
      </c>
      <c r="S338" s="59">
        <v>461</v>
      </c>
      <c r="T338" s="62">
        <v>22.1</v>
      </c>
      <c r="U338" s="50" t="s">
        <v>2826</v>
      </c>
      <c r="V338" s="37"/>
      <c r="W338" s="77"/>
      <c r="X338" s="77"/>
      <c r="Y338" s="261"/>
      <c r="Z338" s="1"/>
      <c r="AA338" s="1"/>
      <c r="AB338" s="1"/>
      <c r="AC338" s="1"/>
      <c r="AD338" s="1"/>
      <c r="AE338" s="1"/>
      <c r="AF338" s="1"/>
      <c r="AG338" s="1"/>
      <c r="AH338" s="1"/>
      <c r="AI338" s="66"/>
      <c r="AJ338" s="1"/>
    </row>
    <row r="339" spans="1:36" hidden="1" x14ac:dyDescent="0.45">
      <c r="A339" s="220">
        <f t="shared" si="4"/>
        <v>338</v>
      </c>
      <c r="B339" s="29" t="s">
        <v>513</v>
      </c>
      <c r="C339" s="28">
        <v>23</v>
      </c>
      <c r="D339" s="97"/>
      <c r="E339" s="29"/>
      <c r="F339" s="151" t="s">
        <v>3271</v>
      </c>
      <c r="G339" s="152" t="s">
        <v>150</v>
      </c>
      <c r="H339" s="152" t="s">
        <v>1227</v>
      </c>
      <c r="I339" s="152" t="s">
        <v>2658</v>
      </c>
      <c r="J339" s="29" t="s">
        <v>248</v>
      </c>
      <c r="K339" s="48" t="s">
        <v>625</v>
      </c>
      <c r="L339" s="13" t="s">
        <v>1338</v>
      </c>
      <c r="M339" s="158">
        <v>5000</v>
      </c>
      <c r="N339" s="138"/>
      <c r="O339" s="89" t="s">
        <v>639</v>
      </c>
      <c r="P339" s="89" t="s">
        <v>639</v>
      </c>
      <c r="Q339" s="89"/>
      <c r="R339" s="37">
        <v>15</v>
      </c>
      <c r="S339" s="59">
        <v>466</v>
      </c>
      <c r="T339" s="60">
        <v>21.5</v>
      </c>
      <c r="U339" s="50" t="s">
        <v>3341</v>
      </c>
      <c r="V339" s="37"/>
      <c r="W339" s="77"/>
      <c r="X339" s="77"/>
      <c r="Y339" s="261"/>
      <c r="Z339" s="1"/>
      <c r="AA339" s="1"/>
      <c r="AB339" s="1"/>
      <c r="AC339" s="1"/>
      <c r="AD339" s="1"/>
      <c r="AE339" s="1"/>
      <c r="AF339" s="1"/>
      <c r="AG339" s="1"/>
      <c r="AH339" s="1"/>
      <c r="AI339" s="66"/>
      <c r="AJ339" s="1"/>
    </row>
    <row r="340" spans="1:36" hidden="1" x14ac:dyDescent="0.45">
      <c r="A340" s="220">
        <f t="shared" si="4"/>
        <v>339</v>
      </c>
      <c r="B340" s="29" t="s">
        <v>513</v>
      </c>
      <c r="C340" s="28">
        <v>24</v>
      </c>
      <c r="D340" s="97"/>
      <c r="E340" s="29"/>
      <c r="F340" s="151" t="s">
        <v>3272</v>
      </c>
      <c r="G340" s="152" t="s">
        <v>151</v>
      </c>
      <c r="H340" s="152" t="s">
        <v>1227</v>
      </c>
      <c r="I340" s="152" t="s">
        <v>2802</v>
      </c>
      <c r="J340" s="29" t="s">
        <v>248</v>
      </c>
      <c r="K340" s="48" t="s">
        <v>625</v>
      </c>
      <c r="L340" s="13" t="s">
        <v>3370</v>
      </c>
      <c r="M340" s="158">
        <v>1800</v>
      </c>
      <c r="N340" s="138"/>
      <c r="O340" s="89" t="s">
        <v>639</v>
      </c>
      <c r="P340" s="89" t="s">
        <v>639</v>
      </c>
      <c r="Q340" s="89"/>
      <c r="R340" s="37">
        <v>17</v>
      </c>
      <c r="S340" s="59">
        <v>453</v>
      </c>
      <c r="T340" s="60">
        <v>20.9</v>
      </c>
      <c r="U340" s="50" t="s">
        <v>2830</v>
      </c>
      <c r="V340" s="37"/>
      <c r="W340" s="77"/>
      <c r="X340" s="77"/>
      <c r="Y340" s="37"/>
      <c r="Z340" s="1"/>
      <c r="AA340" s="1"/>
      <c r="AB340" s="1"/>
      <c r="AC340" s="1"/>
      <c r="AD340" s="1"/>
      <c r="AE340" s="1"/>
      <c r="AF340" s="1"/>
      <c r="AG340" s="1"/>
      <c r="AH340" s="1"/>
      <c r="AI340" s="66"/>
      <c r="AJ340" s="1"/>
    </row>
    <row r="341" spans="1:36" hidden="1" x14ac:dyDescent="0.45">
      <c r="A341" s="220">
        <f t="shared" si="4"/>
        <v>340</v>
      </c>
      <c r="B341" s="29" t="s">
        <v>513</v>
      </c>
      <c r="C341" s="28">
        <v>25</v>
      </c>
      <c r="D341" s="97"/>
      <c r="E341" s="29"/>
      <c r="F341" s="151" t="s">
        <v>3422</v>
      </c>
      <c r="G341" s="152" t="s">
        <v>150</v>
      </c>
      <c r="H341" s="152" t="s">
        <v>1227</v>
      </c>
      <c r="I341" s="152" t="s">
        <v>2812</v>
      </c>
      <c r="J341" s="29" t="s">
        <v>416</v>
      </c>
      <c r="K341" s="48" t="s">
        <v>625</v>
      </c>
      <c r="L341" s="13" t="s">
        <v>1992</v>
      </c>
      <c r="M341" s="158">
        <v>2400</v>
      </c>
      <c r="N341" s="137" t="s">
        <v>641</v>
      </c>
      <c r="O341" s="89" t="s">
        <v>640</v>
      </c>
      <c r="P341" s="89" t="s">
        <v>639</v>
      </c>
      <c r="Q341" s="89" t="s">
        <v>639</v>
      </c>
      <c r="R341" s="37">
        <v>7</v>
      </c>
      <c r="S341" s="59">
        <v>472</v>
      </c>
      <c r="T341" s="62">
        <v>22</v>
      </c>
      <c r="U341" s="258" t="s">
        <v>3425</v>
      </c>
      <c r="V341" s="37"/>
      <c r="W341" s="223" t="s">
        <v>3424</v>
      </c>
      <c r="X341" s="223"/>
      <c r="Y341" s="261"/>
      <c r="Z341" s="1"/>
      <c r="AA341" s="1"/>
      <c r="AB341" s="1"/>
      <c r="AC341" s="1"/>
      <c r="AD341" s="1"/>
      <c r="AE341" s="1"/>
      <c r="AF341" s="1"/>
      <c r="AG341" s="1"/>
      <c r="AH341" s="1"/>
      <c r="AI341" s="66"/>
      <c r="AJ341" s="1"/>
    </row>
    <row r="342" spans="1:36" hidden="1" x14ac:dyDescent="0.45">
      <c r="A342" s="220">
        <f t="shared" si="4"/>
        <v>341</v>
      </c>
      <c r="B342" s="29" t="s">
        <v>513</v>
      </c>
      <c r="C342" s="28">
        <v>26</v>
      </c>
      <c r="D342" s="97"/>
      <c r="E342" s="29"/>
      <c r="F342" s="151" t="s">
        <v>3273</v>
      </c>
      <c r="G342" s="152" t="s">
        <v>150</v>
      </c>
      <c r="H342" s="152" t="s">
        <v>1227</v>
      </c>
      <c r="I342" s="152" t="s">
        <v>2692</v>
      </c>
      <c r="J342" s="29" t="s">
        <v>416</v>
      </c>
      <c r="K342" s="48" t="s">
        <v>625</v>
      </c>
      <c r="L342" s="13" t="s">
        <v>1993</v>
      </c>
      <c r="M342" s="158">
        <v>2800</v>
      </c>
      <c r="N342" s="137"/>
      <c r="O342" s="89" t="s">
        <v>640</v>
      </c>
      <c r="P342" s="89" t="s">
        <v>639</v>
      </c>
      <c r="Q342" s="89" t="s">
        <v>639</v>
      </c>
      <c r="R342" s="37">
        <v>16</v>
      </c>
      <c r="S342" s="59">
        <v>417</v>
      </c>
      <c r="T342" s="60">
        <v>20.399999999999999</v>
      </c>
      <c r="U342" s="50" t="s">
        <v>2823</v>
      </c>
      <c r="V342" s="37"/>
      <c r="W342" s="77"/>
      <c r="X342" s="77"/>
      <c r="Y342" s="37"/>
      <c r="Z342" s="1"/>
      <c r="AA342" s="1"/>
      <c r="AB342" s="1"/>
      <c r="AC342" s="1"/>
      <c r="AD342" s="1"/>
      <c r="AE342" s="1"/>
      <c r="AF342" s="1"/>
      <c r="AG342" s="1"/>
      <c r="AH342" s="1"/>
      <c r="AI342" s="66"/>
      <c r="AJ342" s="1"/>
    </row>
    <row r="343" spans="1:36" hidden="1" x14ac:dyDescent="0.45">
      <c r="A343" s="220">
        <f t="shared" si="4"/>
        <v>342</v>
      </c>
      <c r="B343" s="29" t="s">
        <v>513</v>
      </c>
      <c r="C343" s="28">
        <v>27</v>
      </c>
      <c r="D343" s="97"/>
      <c r="E343" s="29"/>
      <c r="F343" s="151" t="s">
        <v>3389</v>
      </c>
      <c r="G343" s="152" t="s">
        <v>150</v>
      </c>
      <c r="H343" s="152" t="s">
        <v>1227</v>
      </c>
      <c r="I343" s="152" t="s">
        <v>3274</v>
      </c>
      <c r="J343" s="29" t="s">
        <v>2710</v>
      </c>
      <c r="K343" s="48" t="s">
        <v>625</v>
      </c>
      <c r="L343" s="164" t="s">
        <v>3371</v>
      </c>
      <c r="M343" s="158">
        <v>3200</v>
      </c>
      <c r="N343" s="255" t="s">
        <v>641</v>
      </c>
      <c r="O343" s="89" t="s">
        <v>640</v>
      </c>
      <c r="P343" s="89" t="s">
        <v>639</v>
      </c>
      <c r="Q343" s="89"/>
      <c r="R343" s="37">
        <v>6</v>
      </c>
      <c r="S343" s="59">
        <v>470</v>
      </c>
      <c r="T343" s="60">
        <v>20.9</v>
      </c>
      <c r="U343" s="50" t="s">
        <v>3336</v>
      </c>
      <c r="V343" s="37"/>
      <c r="W343" s="77"/>
      <c r="X343" s="77"/>
      <c r="Y343" s="261"/>
      <c r="Z343" s="1"/>
      <c r="AA343" s="1"/>
      <c r="AB343" s="1"/>
      <c r="AC343" s="1"/>
      <c r="AD343" s="1"/>
      <c r="AE343" s="1"/>
      <c r="AF343" s="1"/>
      <c r="AG343" s="1"/>
      <c r="AH343" s="1"/>
      <c r="AI343" s="66"/>
      <c r="AJ343" s="1"/>
    </row>
    <row r="344" spans="1:36" hidden="1" x14ac:dyDescent="0.45">
      <c r="A344" s="220">
        <f t="shared" si="4"/>
        <v>343</v>
      </c>
      <c r="B344" s="29" t="s">
        <v>513</v>
      </c>
      <c r="C344" s="28">
        <v>28</v>
      </c>
      <c r="D344" s="97"/>
      <c r="E344" s="29"/>
      <c r="F344" s="151" t="s">
        <v>3275</v>
      </c>
      <c r="G344" s="152" t="s">
        <v>151</v>
      </c>
      <c r="H344" s="152" t="s">
        <v>1231</v>
      </c>
      <c r="I344" s="152" t="s">
        <v>3276</v>
      </c>
      <c r="J344" s="29" t="s">
        <v>2710</v>
      </c>
      <c r="K344" s="48" t="s">
        <v>625</v>
      </c>
      <c r="L344" s="13" t="s">
        <v>1344</v>
      </c>
      <c r="M344" s="158">
        <v>3000</v>
      </c>
      <c r="N344" s="137"/>
      <c r="O344" s="89" t="s">
        <v>671</v>
      </c>
      <c r="P344" s="89" t="s">
        <v>639</v>
      </c>
      <c r="Q344" s="89"/>
      <c r="R344" s="37">
        <v>13</v>
      </c>
      <c r="S344" s="59">
        <v>430</v>
      </c>
      <c r="T344" s="60">
        <v>20.2</v>
      </c>
      <c r="U344" s="50" t="s">
        <v>1256</v>
      </c>
      <c r="V344" s="37"/>
      <c r="W344" s="77"/>
      <c r="X344" s="77"/>
      <c r="Y344" s="261"/>
      <c r="Z344" s="1"/>
      <c r="AA344" s="1"/>
      <c r="AB344" s="1"/>
      <c r="AC344" s="1"/>
      <c r="AD344" s="1"/>
      <c r="AE344" s="1"/>
      <c r="AF344" s="1"/>
      <c r="AG344" s="1"/>
      <c r="AH344" s="1"/>
      <c r="AI344" s="66"/>
      <c r="AJ344" s="1"/>
    </row>
    <row r="345" spans="1:36" hidden="1" x14ac:dyDescent="0.45">
      <c r="A345" s="220">
        <f t="shared" si="4"/>
        <v>344</v>
      </c>
      <c r="B345" s="29" t="s">
        <v>513</v>
      </c>
      <c r="C345" s="28">
        <v>29</v>
      </c>
      <c r="D345" s="97"/>
      <c r="E345" s="29"/>
      <c r="F345" s="151" t="s">
        <v>3277</v>
      </c>
      <c r="G345" s="152" t="s">
        <v>151</v>
      </c>
      <c r="H345" s="152" t="s">
        <v>1231</v>
      </c>
      <c r="I345" s="152" t="s">
        <v>2662</v>
      </c>
      <c r="J345" s="29" t="s">
        <v>412</v>
      </c>
      <c r="K345" s="48" t="s">
        <v>625</v>
      </c>
      <c r="L345" s="13" t="s">
        <v>3372</v>
      </c>
      <c r="M345" s="158">
        <v>2400</v>
      </c>
      <c r="N345" s="138"/>
      <c r="O345" s="89" t="s">
        <v>639</v>
      </c>
      <c r="P345" s="89" t="s">
        <v>639</v>
      </c>
      <c r="Q345" s="89"/>
      <c r="R345" s="37">
        <v>8</v>
      </c>
      <c r="S345" s="59">
        <v>408</v>
      </c>
      <c r="T345" s="62">
        <v>18.8</v>
      </c>
      <c r="U345" s="50" t="s">
        <v>3171</v>
      </c>
      <c r="V345" s="37"/>
      <c r="W345" s="77" t="s">
        <v>3367</v>
      </c>
      <c r="X345" s="77"/>
      <c r="Y345" s="37"/>
      <c r="Z345" s="1"/>
      <c r="AA345" s="1"/>
      <c r="AB345" s="1"/>
      <c r="AC345" s="1"/>
      <c r="AD345" s="1"/>
      <c r="AE345" s="1"/>
      <c r="AF345" s="1"/>
      <c r="AG345" s="1"/>
      <c r="AH345" s="1"/>
      <c r="AI345" s="66"/>
      <c r="AJ345" s="1"/>
    </row>
    <row r="346" spans="1:36" hidden="1" x14ac:dyDescent="0.45">
      <c r="A346" s="220">
        <f t="shared" si="4"/>
        <v>345</v>
      </c>
      <c r="B346" s="29" t="s">
        <v>513</v>
      </c>
      <c r="C346" s="28">
        <v>30</v>
      </c>
      <c r="D346" s="97"/>
      <c r="E346" s="29"/>
      <c r="F346" s="151" t="s">
        <v>3572</v>
      </c>
      <c r="G346" s="152" t="s">
        <v>150</v>
      </c>
      <c r="H346" s="152" t="s">
        <v>1227</v>
      </c>
      <c r="I346" s="152" t="s">
        <v>2682</v>
      </c>
      <c r="J346" s="29" t="s">
        <v>235</v>
      </c>
      <c r="K346" s="48" t="s">
        <v>625</v>
      </c>
      <c r="L346" s="13" t="s">
        <v>1980</v>
      </c>
      <c r="M346" s="158">
        <v>2400</v>
      </c>
      <c r="N346" s="138"/>
      <c r="O346" s="89" t="s">
        <v>640</v>
      </c>
      <c r="P346" s="89" t="s">
        <v>671</v>
      </c>
      <c r="Q346" s="89" t="s">
        <v>639</v>
      </c>
      <c r="R346" s="37">
        <v>7</v>
      </c>
      <c r="S346" s="59">
        <v>409</v>
      </c>
      <c r="T346" s="60">
        <v>20.2</v>
      </c>
      <c r="U346" s="50" t="s">
        <v>659</v>
      </c>
      <c r="V346" s="37"/>
      <c r="W346" s="77" t="s">
        <v>1237</v>
      </c>
      <c r="X346" s="77"/>
      <c r="Y346" s="261"/>
      <c r="Z346" s="1"/>
      <c r="AA346" s="1"/>
      <c r="AB346" s="1"/>
      <c r="AC346" s="1"/>
      <c r="AD346" s="1"/>
      <c r="AE346" s="1"/>
      <c r="AF346" s="1"/>
      <c r="AG346" s="1"/>
      <c r="AH346" s="1"/>
      <c r="AI346" s="66"/>
      <c r="AJ346" s="1"/>
    </row>
    <row r="347" spans="1:36" hidden="1" x14ac:dyDescent="0.45">
      <c r="A347" s="220">
        <f t="shared" si="4"/>
        <v>346</v>
      </c>
      <c r="B347" s="29" t="s">
        <v>513</v>
      </c>
      <c r="C347" s="28">
        <v>31</v>
      </c>
      <c r="D347" s="97"/>
      <c r="E347" s="29"/>
      <c r="F347" s="151" t="s">
        <v>3278</v>
      </c>
      <c r="G347" s="152" t="s">
        <v>150</v>
      </c>
      <c r="H347" s="152" t="s">
        <v>1227</v>
      </c>
      <c r="I347" s="152" t="s">
        <v>3279</v>
      </c>
      <c r="J347" s="29" t="s">
        <v>229</v>
      </c>
      <c r="K347" s="48" t="s">
        <v>625</v>
      </c>
      <c r="L347" s="13" t="s">
        <v>3373</v>
      </c>
      <c r="M347" s="158">
        <v>3200</v>
      </c>
      <c r="N347" s="138"/>
      <c r="O347" s="89" t="s">
        <v>639</v>
      </c>
      <c r="P347" s="89" t="s">
        <v>639</v>
      </c>
      <c r="Q347" s="89" t="s">
        <v>639</v>
      </c>
      <c r="R347" s="37">
        <v>14</v>
      </c>
      <c r="S347" s="61">
        <v>393</v>
      </c>
      <c r="T347" s="60">
        <v>19.5</v>
      </c>
      <c r="U347" s="50" t="s">
        <v>2826</v>
      </c>
      <c r="V347" s="37"/>
      <c r="W347" s="77"/>
      <c r="X347" s="77"/>
      <c r="Y347" s="37"/>
      <c r="Z347" s="1"/>
      <c r="AA347" s="1"/>
      <c r="AB347" s="1"/>
      <c r="AC347" s="1"/>
      <c r="AD347" s="1"/>
      <c r="AE347" s="1"/>
      <c r="AF347" s="1"/>
      <c r="AG347" s="1"/>
      <c r="AH347" s="1"/>
      <c r="AI347" s="66"/>
      <c r="AJ347" s="1"/>
    </row>
    <row r="348" spans="1:36" hidden="1" x14ac:dyDescent="0.45">
      <c r="A348" s="220">
        <f t="shared" si="4"/>
        <v>347</v>
      </c>
      <c r="B348" s="29" t="s">
        <v>513</v>
      </c>
      <c r="C348" s="28">
        <v>32</v>
      </c>
      <c r="D348" s="97"/>
      <c r="E348" s="29"/>
      <c r="F348" s="151" t="s">
        <v>3280</v>
      </c>
      <c r="G348" s="152" t="s">
        <v>151</v>
      </c>
      <c r="H348" s="152" t="s">
        <v>1228</v>
      </c>
      <c r="I348" s="152" t="s">
        <v>2812</v>
      </c>
      <c r="J348" s="29" t="s">
        <v>229</v>
      </c>
      <c r="K348" s="48" t="s">
        <v>625</v>
      </c>
      <c r="L348" s="13" t="s">
        <v>1984</v>
      </c>
      <c r="M348" s="158">
        <v>3600</v>
      </c>
      <c r="N348" s="138"/>
      <c r="O348" s="89" t="s">
        <v>639</v>
      </c>
      <c r="P348" s="89" t="s">
        <v>639</v>
      </c>
      <c r="Q348" s="89"/>
      <c r="R348" s="37">
        <v>15</v>
      </c>
      <c r="S348" s="59">
        <v>416</v>
      </c>
      <c r="T348" s="62">
        <v>18.5</v>
      </c>
      <c r="U348" s="50" t="s">
        <v>2849</v>
      </c>
      <c r="V348" s="37"/>
      <c r="W348" s="77"/>
      <c r="X348" s="77"/>
      <c r="Y348" s="37"/>
      <c r="Z348" s="1"/>
      <c r="AA348" s="1"/>
      <c r="AB348" s="1"/>
      <c r="AC348" s="1"/>
      <c r="AD348" s="1"/>
      <c r="AE348" s="1"/>
      <c r="AF348" s="1"/>
      <c r="AG348" s="1"/>
      <c r="AH348" s="1"/>
      <c r="AI348" s="66"/>
      <c r="AJ348" s="1"/>
    </row>
    <row r="349" spans="1:36" hidden="1" x14ac:dyDescent="0.45">
      <c r="A349" s="220">
        <f t="shared" si="4"/>
        <v>348</v>
      </c>
      <c r="B349" s="29" t="s">
        <v>513</v>
      </c>
      <c r="C349" s="28">
        <v>33</v>
      </c>
      <c r="D349" s="97"/>
      <c r="E349" s="29"/>
      <c r="F349" s="151" t="s">
        <v>3281</v>
      </c>
      <c r="G349" s="152" t="s">
        <v>151</v>
      </c>
      <c r="H349" s="152" t="s">
        <v>1231</v>
      </c>
      <c r="I349" s="152" t="s">
        <v>2684</v>
      </c>
      <c r="J349" s="29" t="s">
        <v>3282</v>
      </c>
      <c r="K349" s="48" t="s">
        <v>625</v>
      </c>
      <c r="L349" s="13" t="s">
        <v>1994</v>
      </c>
      <c r="M349" s="158">
        <v>2800</v>
      </c>
      <c r="N349" s="138"/>
      <c r="O349" s="89" t="s">
        <v>3382</v>
      </c>
      <c r="P349" s="89" t="s">
        <v>639</v>
      </c>
      <c r="Q349" s="89"/>
      <c r="R349" s="37">
        <v>12</v>
      </c>
      <c r="S349" s="59">
        <v>432</v>
      </c>
      <c r="T349" s="60">
        <v>19.5</v>
      </c>
      <c r="U349" s="50" t="s">
        <v>2823</v>
      </c>
      <c r="V349" s="37"/>
      <c r="W349" s="77"/>
      <c r="X349" s="77"/>
      <c r="Y349" s="37"/>
      <c r="Z349" s="1"/>
      <c r="AA349" s="1"/>
      <c r="AB349" s="1"/>
      <c r="AC349" s="1"/>
      <c r="AD349" s="1"/>
      <c r="AE349" s="1"/>
      <c r="AF349" s="1"/>
      <c r="AG349" s="1"/>
      <c r="AH349" s="1"/>
      <c r="AI349" s="66"/>
      <c r="AJ349" s="1"/>
    </row>
    <row r="350" spans="1:36" hidden="1" x14ac:dyDescent="0.45">
      <c r="A350" s="220">
        <f t="shared" si="4"/>
        <v>349</v>
      </c>
      <c r="B350" s="29" t="s">
        <v>513</v>
      </c>
      <c r="C350" s="28">
        <v>34</v>
      </c>
      <c r="D350" s="97"/>
      <c r="E350" s="29"/>
      <c r="F350" s="151" t="s">
        <v>3387</v>
      </c>
      <c r="G350" s="152" t="s">
        <v>151</v>
      </c>
      <c r="H350" s="152" t="s">
        <v>1227</v>
      </c>
      <c r="I350" s="152" t="s">
        <v>2669</v>
      </c>
      <c r="J350" s="29" t="s">
        <v>234</v>
      </c>
      <c r="K350" s="48" t="s">
        <v>625</v>
      </c>
      <c r="L350" s="13" t="s">
        <v>3374</v>
      </c>
      <c r="M350" s="158">
        <v>3600</v>
      </c>
      <c r="N350" s="138"/>
      <c r="O350" s="89" t="s">
        <v>639</v>
      </c>
      <c r="P350" s="89" t="s">
        <v>639</v>
      </c>
      <c r="Q350" s="89" t="s">
        <v>639</v>
      </c>
      <c r="R350" s="47">
        <v>9</v>
      </c>
      <c r="S350" s="59">
        <v>444</v>
      </c>
      <c r="T350" s="60">
        <v>19.5</v>
      </c>
      <c r="U350" s="50" t="s">
        <v>3388</v>
      </c>
      <c r="V350" s="37"/>
      <c r="W350" s="77"/>
      <c r="X350" s="77"/>
      <c r="Y350" s="37"/>
      <c r="Z350" s="1"/>
      <c r="AA350" s="1"/>
      <c r="AB350" s="1"/>
      <c r="AC350" s="1"/>
      <c r="AD350" s="1"/>
      <c r="AE350" s="1"/>
      <c r="AF350" s="1"/>
      <c r="AG350" s="1"/>
      <c r="AH350" s="1"/>
      <c r="AI350" s="66"/>
      <c r="AJ350" s="1"/>
    </row>
    <row r="351" spans="1:36" hidden="1" x14ac:dyDescent="0.45">
      <c r="A351" s="220">
        <f t="shared" si="4"/>
        <v>350</v>
      </c>
      <c r="B351" s="29" t="s">
        <v>513</v>
      </c>
      <c r="C351" s="28">
        <v>35</v>
      </c>
      <c r="D351" s="97"/>
      <c r="E351" s="29"/>
      <c r="F351" s="151" t="s">
        <v>3283</v>
      </c>
      <c r="G351" s="152" t="s">
        <v>150</v>
      </c>
      <c r="H351" s="152" t="s">
        <v>1231</v>
      </c>
      <c r="I351" s="152" t="s">
        <v>3124</v>
      </c>
      <c r="J351" s="29" t="s">
        <v>413</v>
      </c>
      <c r="K351" s="48" t="s">
        <v>625</v>
      </c>
      <c r="L351" s="13" t="s">
        <v>1337</v>
      </c>
      <c r="M351" s="158">
        <v>5000</v>
      </c>
      <c r="N351" s="137"/>
      <c r="O351" s="89" t="s">
        <v>2875</v>
      </c>
      <c r="P351" s="89" t="s">
        <v>639</v>
      </c>
      <c r="Q351" s="89"/>
      <c r="R351" s="37">
        <v>12</v>
      </c>
      <c r="S351" s="59">
        <v>440</v>
      </c>
      <c r="T351" s="60">
        <v>19.5</v>
      </c>
      <c r="U351" s="50" t="s">
        <v>2826</v>
      </c>
      <c r="V351" s="37"/>
      <c r="W351" s="77"/>
      <c r="X351" s="77"/>
      <c r="Y351" s="37"/>
      <c r="Z351" s="1"/>
      <c r="AA351" s="1"/>
      <c r="AB351" s="1"/>
      <c r="AC351" s="1"/>
      <c r="AD351" s="1"/>
      <c r="AE351" s="1"/>
      <c r="AF351" s="1"/>
      <c r="AG351" s="1"/>
      <c r="AH351" s="1"/>
      <c r="AI351" s="66"/>
      <c r="AJ351" s="1"/>
    </row>
    <row r="352" spans="1:36" hidden="1" x14ac:dyDescent="0.45">
      <c r="A352" s="220">
        <f t="shared" si="4"/>
        <v>351</v>
      </c>
      <c r="B352" s="29" t="s">
        <v>513</v>
      </c>
      <c r="C352" s="28">
        <v>36</v>
      </c>
      <c r="D352" s="97"/>
      <c r="E352" s="29"/>
      <c r="F352" s="151" t="s">
        <v>3284</v>
      </c>
      <c r="G352" s="152" t="s">
        <v>150</v>
      </c>
      <c r="H352" s="152" t="s">
        <v>1231</v>
      </c>
      <c r="I352" s="152" t="s">
        <v>2645</v>
      </c>
      <c r="J352" s="29" t="s">
        <v>413</v>
      </c>
      <c r="K352" s="48" t="s">
        <v>625</v>
      </c>
      <c r="L352" s="13" t="s">
        <v>1341</v>
      </c>
      <c r="M352" s="158">
        <v>4000</v>
      </c>
      <c r="N352" s="138"/>
      <c r="O352" s="89" t="s">
        <v>639</v>
      </c>
      <c r="P352" s="89" t="s">
        <v>639</v>
      </c>
      <c r="Q352" s="89" t="s">
        <v>639</v>
      </c>
      <c r="R352" s="37">
        <v>8</v>
      </c>
      <c r="S352" s="59">
        <v>440</v>
      </c>
      <c r="T352" s="60">
        <v>20.9</v>
      </c>
      <c r="U352" s="50" t="s">
        <v>3187</v>
      </c>
      <c r="V352" s="37"/>
      <c r="W352" s="77"/>
      <c r="X352" s="77"/>
      <c r="Y352" s="261"/>
      <c r="Z352" s="1"/>
      <c r="AA352" s="1"/>
      <c r="AB352" s="1"/>
      <c r="AC352" s="1"/>
      <c r="AD352" s="1"/>
      <c r="AE352" s="1"/>
      <c r="AF352" s="1"/>
      <c r="AG352" s="1"/>
      <c r="AH352" s="1"/>
      <c r="AI352" s="66"/>
      <c r="AJ352" s="1"/>
    </row>
    <row r="353" spans="1:36" hidden="1" x14ac:dyDescent="0.45">
      <c r="A353" s="220">
        <f t="shared" si="4"/>
        <v>352</v>
      </c>
      <c r="B353" s="29" t="s">
        <v>513</v>
      </c>
      <c r="C353" s="28">
        <v>37</v>
      </c>
      <c r="D353" s="97"/>
      <c r="E353" s="29"/>
      <c r="F353" s="151" t="s">
        <v>3390</v>
      </c>
      <c r="G353" s="152" t="s">
        <v>150</v>
      </c>
      <c r="H353" s="152" t="s">
        <v>1227</v>
      </c>
      <c r="I353" s="152" t="s">
        <v>2672</v>
      </c>
      <c r="J353" s="29" t="s">
        <v>3285</v>
      </c>
      <c r="K353" s="48" t="s">
        <v>625</v>
      </c>
      <c r="L353" s="13" t="s">
        <v>3096</v>
      </c>
      <c r="M353" s="158">
        <v>2400</v>
      </c>
      <c r="N353" s="138"/>
      <c r="O353" s="89" t="s">
        <v>639</v>
      </c>
      <c r="P353" s="89" t="s">
        <v>639</v>
      </c>
      <c r="Q353" s="89"/>
      <c r="R353" s="37">
        <v>10</v>
      </c>
      <c r="S353" s="59">
        <v>461</v>
      </c>
      <c r="T353" s="60">
        <v>20.5</v>
      </c>
      <c r="U353" s="50" t="s">
        <v>1008</v>
      </c>
      <c r="V353" s="37"/>
      <c r="W353" s="77"/>
      <c r="X353" s="77"/>
      <c r="Y353" s="261"/>
      <c r="Z353" s="1"/>
      <c r="AA353" s="1"/>
      <c r="AB353" s="1"/>
      <c r="AC353" s="1"/>
      <c r="AD353" s="1"/>
      <c r="AE353" s="1"/>
      <c r="AF353" s="1"/>
      <c r="AG353" s="1"/>
      <c r="AH353" s="1"/>
      <c r="AI353" s="66"/>
      <c r="AJ353" s="1"/>
    </row>
    <row r="354" spans="1:36" hidden="1" x14ac:dyDescent="0.45">
      <c r="A354" s="220">
        <f t="shared" si="4"/>
        <v>353</v>
      </c>
      <c r="B354" s="29" t="s">
        <v>513</v>
      </c>
      <c r="C354" s="28">
        <v>38</v>
      </c>
      <c r="D354" s="97"/>
      <c r="E354" s="29"/>
      <c r="F354" s="151" t="s">
        <v>3286</v>
      </c>
      <c r="G354" s="152" t="s">
        <v>151</v>
      </c>
      <c r="H354" s="152" t="s">
        <v>1227</v>
      </c>
      <c r="I354" s="152" t="s">
        <v>2665</v>
      </c>
      <c r="J354" s="29" t="s">
        <v>3285</v>
      </c>
      <c r="K354" s="48" t="s">
        <v>625</v>
      </c>
      <c r="L354" s="13" t="s">
        <v>1986</v>
      </c>
      <c r="M354" s="158">
        <v>2400</v>
      </c>
      <c r="N354" s="138"/>
      <c r="O354" s="89" t="s">
        <v>639</v>
      </c>
      <c r="P354" s="89" t="s">
        <v>639</v>
      </c>
      <c r="Q354" s="89"/>
      <c r="R354" s="37">
        <v>13</v>
      </c>
      <c r="S354" s="59">
        <v>487</v>
      </c>
      <c r="T354" s="60">
        <v>20.2</v>
      </c>
      <c r="U354" s="50" t="s">
        <v>2830</v>
      </c>
      <c r="V354" s="37"/>
      <c r="W354" s="77"/>
      <c r="X354" s="77"/>
      <c r="Y354" s="37"/>
      <c r="Z354" s="1"/>
      <c r="AA354" s="1"/>
      <c r="AB354" s="1"/>
      <c r="AC354" s="1"/>
      <c r="AD354" s="1"/>
      <c r="AE354" s="1"/>
      <c r="AF354" s="1"/>
      <c r="AG354" s="1"/>
      <c r="AH354" s="1"/>
      <c r="AI354" s="66"/>
      <c r="AJ354" s="1"/>
    </row>
    <row r="355" spans="1:36" hidden="1" x14ac:dyDescent="0.45">
      <c r="A355" s="220">
        <f t="shared" si="4"/>
        <v>354</v>
      </c>
      <c r="B355" s="29" t="s">
        <v>513</v>
      </c>
      <c r="C355" s="28">
        <v>39</v>
      </c>
      <c r="D355" s="97"/>
      <c r="E355" s="29"/>
      <c r="F355" s="151" t="s">
        <v>3287</v>
      </c>
      <c r="G355" s="152" t="s">
        <v>150</v>
      </c>
      <c r="H355" s="152" t="s">
        <v>1227</v>
      </c>
      <c r="I355" s="152" t="s">
        <v>2656</v>
      </c>
      <c r="J355" s="29" t="s">
        <v>1755</v>
      </c>
      <c r="K355" s="48" t="s">
        <v>625</v>
      </c>
      <c r="L355" s="13" t="s">
        <v>1977</v>
      </c>
      <c r="M355" s="158">
        <v>4000</v>
      </c>
      <c r="N355" s="137"/>
      <c r="O355" s="89" t="s">
        <v>640</v>
      </c>
      <c r="P355" s="89" t="s">
        <v>639</v>
      </c>
      <c r="Q355" s="89" t="s">
        <v>639</v>
      </c>
      <c r="R355" s="37">
        <v>17</v>
      </c>
      <c r="S355" s="59">
        <v>460</v>
      </c>
      <c r="T355" s="60">
        <v>21</v>
      </c>
      <c r="U355" s="50" t="s">
        <v>3340</v>
      </c>
      <c r="V355" s="37"/>
      <c r="W355" s="77"/>
      <c r="X355" s="77"/>
      <c r="Y355" s="261"/>
      <c r="Z355" s="1"/>
      <c r="AA355" s="1"/>
      <c r="AB355" s="1"/>
      <c r="AC355" s="1"/>
      <c r="AD355" s="1"/>
      <c r="AE355" s="1"/>
      <c r="AF355" s="1"/>
      <c r="AG355" s="1"/>
      <c r="AH355" s="1"/>
      <c r="AI355" s="66"/>
      <c r="AJ355" s="1"/>
    </row>
    <row r="356" spans="1:36" hidden="1" x14ac:dyDescent="0.45">
      <c r="A356" s="220">
        <f t="shared" si="4"/>
        <v>355</v>
      </c>
      <c r="B356" s="29" t="s">
        <v>513</v>
      </c>
      <c r="C356" s="28">
        <v>40</v>
      </c>
      <c r="D356" s="97"/>
      <c r="E356" s="29"/>
      <c r="F356" s="151" t="s">
        <v>3288</v>
      </c>
      <c r="G356" s="152" t="s">
        <v>151</v>
      </c>
      <c r="H356" s="152" t="s">
        <v>1230</v>
      </c>
      <c r="I356" s="152" t="s">
        <v>2803</v>
      </c>
      <c r="J356" s="29" t="s">
        <v>514</v>
      </c>
      <c r="K356" s="48" t="s">
        <v>625</v>
      </c>
      <c r="L356" s="13" t="s">
        <v>1991</v>
      </c>
      <c r="M356" s="158">
        <v>2000</v>
      </c>
      <c r="N356" s="138"/>
      <c r="O356" s="89" t="s">
        <v>639</v>
      </c>
      <c r="P356" s="89" t="s">
        <v>639</v>
      </c>
      <c r="Q356" s="89"/>
      <c r="R356" s="47">
        <v>9</v>
      </c>
      <c r="S356" s="61">
        <v>384</v>
      </c>
      <c r="T356" s="62">
        <v>18.7</v>
      </c>
      <c r="U356" s="50" t="s">
        <v>2824</v>
      </c>
      <c r="V356" s="37"/>
      <c r="W356" s="77"/>
      <c r="X356" s="77"/>
      <c r="Y356" s="261"/>
      <c r="Z356" s="1"/>
      <c r="AA356" s="1"/>
      <c r="AB356" s="1"/>
      <c r="AC356" s="1"/>
      <c r="AD356" s="1"/>
      <c r="AE356" s="1"/>
      <c r="AF356" s="1"/>
      <c r="AG356" s="1"/>
      <c r="AH356" s="1"/>
      <c r="AI356" s="66"/>
      <c r="AJ356" s="1"/>
    </row>
    <row r="357" spans="1:36" hidden="1" x14ac:dyDescent="0.45">
      <c r="A357" s="220">
        <f t="shared" si="4"/>
        <v>356</v>
      </c>
      <c r="B357" s="29" t="s">
        <v>513</v>
      </c>
      <c r="C357" s="28">
        <v>41</v>
      </c>
      <c r="D357" s="97"/>
      <c r="E357" s="29"/>
      <c r="F357" s="151" t="s">
        <v>3406</v>
      </c>
      <c r="G357" s="152" t="s">
        <v>150</v>
      </c>
      <c r="H357" s="152" t="s">
        <v>1227</v>
      </c>
      <c r="I357" s="152" t="s">
        <v>2806</v>
      </c>
      <c r="J357" s="29" t="s">
        <v>232</v>
      </c>
      <c r="K357" s="48" t="s">
        <v>625</v>
      </c>
      <c r="L357" s="164" t="s">
        <v>1981</v>
      </c>
      <c r="M357" s="158">
        <v>4000</v>
      </c>
      <c r="N357" s="255" t="s">
        <v>641</v>
      </c>
      <c r="O357" s="89" t="s">
        <v>639</v>
      </c>
      <c r="P357" s="89" t="s">
        <v>639</v>
      </c>
      <c r="Q357" s="89"/>
      <c r="R357" s="37">
        <v>8</v>
      </c>
      <c r="S357" s="59">
        <v>447</v>
      </c>
      <c r="T357" s="60">
        <v>20</v>
      </c>
      <c r="U357" s="50" t="s">
        <v>3173</v>
      </c>
      <c r="V357" s="37"/>
      <c r="W357" s="77" t="s">
        <v>3420</v>
      </c>
      <c r="X357" s="77"/>
      <c r="Y357" s="261"/>
      <c r="Z357" s="1"/>
      <c r="AA357" s="1"/>
      <c r="AB357" s="1"/>
      <c r="AC357" s="1"/>
      <c r="AD357" s="1"/>
      <c r="AE357" s="1"/>
      <c r="AF357" s="1"/>
      <c r="AG357" s="1"/>
      <c r="AH357" s="1"/>
      <c r="AI357" s="66"/>
      <c r="AJ357" s="1"/>
    </row>
    <row r="358" spans="1:36" hidden="1" x14ac:dyDescent="0.45">
      <c r="A358" s="220">
        <f t="shared" si="4"/>
        <v>357</v>
      </c>
      <c r="B358" s="29" t="s">
        <v>513</v>
      </c>
      <c r="C358" s="28">
        <v>42</v>
      </c>
      <c r="D358" s="97"/>
      <c r="E358" s="29"/>
      <c r="F358" s="151" t="s">
        <v>3289</v>
      </c>
      <c r="G358" s="152" t="s">
        <v>151</v>
      </c>
      <c r="H358" s="152" t="s">
        <v>1231</v>
      </c>
      <c r="I358" s="152" t="s">
        <v>2672</v>
      </c>
      <c r="J358" s="29" t="s">
        <v>231</v>
      </c>
      <c r="K358" s="48" t="s">
        <v>625</v>
      </c>
      <c r="L358" s="13" t="s">
        <v>3375</v>
      </c>
      <c r="M358" s="158">
        <v>2400</v>
      </c>
      <c r="N358" s="138"/>
      <c r="O358" s="89" t="s">
        <v>639</v>
      </c>
      <c r="P358" s="89" t="s">
        <v>639</v>
      </c>
      <c r="Q358" s="89"/>
      <c r="R358" s="37">
        <v>5</v>
      </c>
      <c r="S358" s="61">
        <v>391</v>
      </c>
      <c r="T358" s="60">
        <v>19.8</v>
      </c>
      <c r="U358" s="50" t="s">
        <v>659</v>
      </c>
      <c r="V358" s="37"/>
      <c r="W358" s="77"/>
      <c r="X358" s="77"/>
      <c r="Y358" s="37"/>
      <c r="Z358" s="1"/>
      <c r="AA358" s="1"/>
      <c r="AB358" s="1"/>
      <c r="AC358" s="1"/>
      <c r="AD358" s="1"/>
      <c r="AE358" s="1"/>
      <c r="AF358" s="1"/>
      <c r="AG358" s="1"/>
      <c r="AH358" s="1"/>
      <c r="AI358" s="66"/>
      <c r="AJ358" s="1"/>
    </row>
    <row r="359" spans="1:36" hidden="1" x14ac:dyDescent="0.45">
      <c r="A359" s="220">
        <f t="shared" si="4"/>
        <v>358</v>
      </c>
      <c r="B359" s="29" t="s">
        <v>513</v>
      </c>
      <c r="C359" s="28">
        <v>43</v>
      </c>
      <c r="D359" s="97"/>
      <c r="E359" s="29"/>
      <c r="F359" s="151" t="s">
        <v>3290</v>
      </c>
      <c r="G359" s="152" t="s">
        <v>150</v>
      </c>
      <c r="H359" s="152" t="s">
        <v>1227</v>
      </c>
      <c r="I359" s="152" t="s">
        <v>3102</v>
      </c>
      <c r="J359" s="29" t="s">
        <v>250</v>
      </c>
      <c r="K359" s="48" t="s">
        <v>625</v>
      </c>
      <c r="L359" s="13" t="s">
        <v>1996</v>
      </c>
      <c r="M359" s="158">
        <v>3600</v>
      </c>
      <c r="N359" s="138"/>
      <c r="O359" s="89" t="s">
        <v>671</v>
      </c>
      <c r="P359" s="89" t="s">
        <v>639</v>
      </c>
      <c r="Q359" s="89" t="s">
        <v>639</v>
      </c>
      <c r="R359" s="37">
        <v>15</v>
      </c>
      <c r="S359" s="59">
        <v>453</v>
      </c>
      <c r="T359" s="60">
        <v>20.8</v>
      </c>
      <c r="U359" s="50" t="s">
        <v>3344</v>
      </c>
      <c r="V359" s="37"/>
      <c r="W359" s="77" t="s">
        <v>1237</v>
      </c>
      <c r="X359" s="77"/>
      <c r="Y359" s="37"/>
      <c r="Z359" s="1"/>
      <c r="AA359" s="1"/>
      <c r="AB359" s="1"/>
      <c r="AC359" s="1"/>
      <c r="AD359" s="1"/>
      <c r="AE359" s="1"/>
      <c r="AF359" s="1"/>
      <c r="AG359" s="1"/>
      <c r="AH359" s="1"/>
      <c r="AI359" s="66"/>
      <c r="AJ359" s="1"/>
    </row>
    <row r="360" spans="1:36" hidden="1" x14ac:dyDescent="0.45">
      <c r="A360" s="220">
        <f t="shared" si="4"/>
        <v>359</v>
      </c>
      <c r="B360" s="29" t="s">
        <v>513</v>
      </c>
      <c r="C360" s="28">
        <v>44</v>
      </c>
      <c r="D360" s="97"/>
      <c r="E360" s="29"/>
      <c r="F360" s="151" t="s">
        <v>3291</v>
      </c>
      <c r="G360" s="152" t="s">
        <v>150</v>
      </c>
      <c r="H360" s="152" t="s">
        <v>1231</v>
      </c>
      <c r="I360" s="152" t="s">
        <v>2792</v>
      </c>
      <c r="J360" s="29" t="s">
        <v>2713</v>
      </c>
      <c r="K360" s="48" t="s">
        <v>625</v>
      </c>
      <c r="L360" s="13" t="s">
        <v>1340</v>
      </c>
      <c r="M360" s="158">
        <v>3200</v>
      </c>
      <c r="N360" s="138"/>
      <c r="O360" s="89" t="s">
        <v>640</v>
      </c>
      <c r="P360" s="89" t="s">
        <v>671</v>
      </c>
      <c r="Q360" s="89"/>
      <c r="R360" s="37">
        <v>12</v>
      </c>
      <c r="S360" s="59">
        <v>438</v>
      </c>
      <c r="T360" s="60">
        <v>19.7</v>
      </c>
      <c r="U360" s="50" t="s">
        <v>1008</v>
      </c>
      <c r="V360" s="37"/>
      <c r="W360" s="77"/>
      <c r="X360" s="77"/>
      <c r="Y360" s="261"/>
      <c r="Z360" s="1"/>
      <c r="AA360" s="1"/>
      <c r="AB360" s="1"/>
      <c r="AC360" s="1"/>
      <c r="AD360" s="1"/>
      <c r="AE360" s="1"/>
      <c r="AF360" s="1"/>
      <c r="AG360" s="1"/>
      <c r="AH360" s="1"/>
      <c r="AI360" s="66"/>
      <c r="AJ360" s="1"/>
    </row>
    <row r="361" spans="1:36" hidden="1" x14ac:dyDescent="0.45">
      <c r="A361" s="220">
        <f t="shared" si="4"/>
        <v>360</v>
      </c>
      <c r="B361" s="29" t="s">
        <v>513</v>
      </c>
      <c r="C361" s="28">
        <v>45</v>
      </c>
      <c r="D361" s="97"/>
      <c r="E361" s="29"/>
      <c r="F361" s="151" t="s">
        <v>3292</v>
      </c>
      <c r="G361" s="152" t="s">
        <v>150</v>
      </c>
      <c r="H361" s="152" t="s">
        <v>1231</v>
      </c>
      <c r="I361" s="152" t="s">
        <v>2679</v>
      </c>
      <c r="J361" s="29" t="s">
        <v>1754</v>
      </c>
      <c r="K361" s="48" t="s">
        <v>625</v>
      </c>
      <c r="L361" s="13" t="s">
        <v>1645</v>
      </c>
      <c r="M361" s="158">
        <v>4000</v>
      </c>
      <c r="N361" s="138"/>
      <c r="O361" s="89" t="s">
        <v>639</v>
      </c>
      <c r="P361" s="89" t="s">
        <v>639</v>
      </c>
      <c r="Q361" s="89"/>
      <c r="R361" s="37">
        <v>14</v>
      </c>
      <c r="S361" s="59">
        <v>418</v>
      </c>
      <c r="T361" s="60">
        <v>20.100000000000001</v>
      </c>
      <c r="U361" s="50" t="s">
        <v>2849</v>
      </c>
      <c r="V361" s="37"/>
      <c r="W361" s="77"/>
      <c r="X361" s="77"/>
      <c r="Y361" s="261"/>
      <c r="Z361" s="1"/>
      <c r="AA361" s="1"/>
      <c r="AB361" s="1"/>
      <c r="AC361" s="1"/>
      <c r="AD361" s="1"/>
      <c r="AE361" s="1"/>
      <c r="AF361" s="1"/>
      <c r="AG361" s="1"/>
      <c r="AH361" s="1"/>
      <c r="AI361" s="66"/>
      <c r="AJ361" s="1"/>
    </row>
    <row r="362" spans="1:36" hidden="1" x14ac:dyDescent="0.45">
      <c r="A362" s="220">
        <f t="shared" si="4"/>
        <v>361</v>
      </c>
      <c r="B362" s="29" t="s">
        <v>513</v>
      </c>
      <c r="C362" s="28">
        <v>46</v>
      </c>
      <c r="D362" s="97"/>
      <c r="E362" s="29"/>
      <c r="F362" s="151" t="s">
        <v>3410</v>
      </c>
      <c r="G362" s="152" t="s">
        <v>151</v>
      </c>
      <c r="H362" s="152" t="s">
        <v>1227</v>
      </c>
      <c r="I362" s="152" t="s">
        <v>2797</v>
      </c>
      <c r="J362" s="29" t="s">
        <v>3504</v>
      </c>
      <c r="K362" s="48" t="s">
        <v>625</v>
      </c>
      <c r="L362" s="164" t="s">
        <v>1982</v>
      </c>
      <c r="M362" s="158">
        <v>2400</v>
      </c>
      <c r="N362" s="255" t="s">
        <v>641</v>
      </c>
      <c r="O362" s="89" t="s">
        <v>639</v>
      </c>
      <c r="P362" s="89" t="s">
        <v>639</v>
      </c>
      <c r="Q362" s="89"/>
      <c r="R362" s="37">
        <v>6</v>
      </c>
      <c r="S362" s="59">
        <v>415</v>
      </c>
      <c r="T362" s="60">
        <v>19.100000000000001</v>
      </c>
      <c r="U362" s="50" t="s">
        <v>3350</v>
      </c>
      <c r="V362" s="37"/>
      <c r="W362" s="77" t="s">
        <v>3407</v>
      </c>
      <c r="X362" s="77"/>
      <c r="Y362" s="261"/>
      <c r="Z362" s="1"/>
      <c r="AA362" s="1"/>
      <c r="AB362" s="1"/>
      <c r="AC362" s="1"/>
      <c r="AD362" s="1"/>
      <c r="AE362" s="1"/>
      <c r="AF362" s="1"/>
      <c r="AG362" s="1"/>
      <c r="AH362" s="1"/>
      <c r="AI362" s="66"/>
      <c r="AJ362" s="1"/>
    </row>
    <row r="363" spans="1:36" hidden="1" x14ac:dyDescent="0.45">
      <c r="A363" s="220">
        <f t="shared" si="4"/>
        <v>362</v>
      </c>
      <c r="B363" s="29" t="s">
        <v>513</v>
      </c>
      <c r="C363" s="28">
        <v>47</v>
      </c>
      <c r="D363" s="97"/>
      <c r="E363" s="29"/>
      <c r="F363" s="151" t="s">
        <v>3293</v>
      </c>
      <c r="G363" s="152" t="s">
        <v>151</v>
      </c>
      <c r="H363" s="152" t="s">
        <v>1228</v>
      </c>
      <c r="I363" s="152" t="s">
        <v>2810</v>
      </c>
      <c r="J363" s="29" t="s">
        <v>2994</v>
      </c>
      <c r="K363" s="48" t="s">
        <v>625</v>
      </c>
      <c r="L363" s="13" t="s">
        <v>429</v>
      </c>
      <c r="M363" s="158">
        <v>1600</v>
      </c>
      <c r="N363" s="138"/>
      <c r="O363" s="89" t="s">
        <v>2875</v>
      </c>
      <c r="P363" s="89" t="s">
        <v>639</v>
      </c>
      <c r="Q363" s="89"/>
      <c r="R363" s="37">
        <v>7</v>
      </c>
      <c r="S363" s="59">
        <v>405</v>
      </c>
      <c r="T363" s="60">
        <v>19</v>
      </c>
      <c r="U363" s="50" t="s">
        <v>659</v>
      </c>
      <c r="V363" s="37"/>
      <c r="W363" s="77"/>
      <c r="X363" s="77"/>
      <c r="Y363" s="37"/>
      <c r="Z363" s="1"/>
      <c r="AA363" s="1"/>
      <c r="AB363" s="1"/>
      <c r="AC363" s="1"/>
      <c r="AD363" s="1"/>
      <c r="AE363" s="1"/>
      <c r="AF363" s="1"/>
      <c r="AG363" s="1"/>
      <c r="AH363" s="1"/>
      <c r="AI363" s="66"/>
      <c r="AJ363" s="1"/>
    </row>
    <row r="364" spans="1:36" hidden="1" x14ac:dyDescent="0.45">
      <c r="A364" s="220">
        <f t="shared" si="4"/>
        <v>363</v>
      </c>
      <c r="B364" s="29" t="s">
        <v>513</v>
      </c>
      <c r="C364" s="28">
        <v>48</v>
      </c>
      <c r="D364" s="97"/>
      <c r="E364" s="29"/>
      <c r="F364" s="151" t="s">
        <v>3294</v>
      </c>
      <c r="G364" s="152" t="s">
        <v>151</v>
      </c>
      <c r="H364" s="152" t="s">
        <v>1228</v>
      </c>
      <c r="I364" s="152" t="s">
        <v>2671</v>
      </c>
      <c r="J364" s="29" t="s">
        <v>1759</v>
      </c>
      <c r="K364" s="48" t="s">
        <v>625</v>
      </c>
      <c r="L364" s="13" t="s">
        <v>1983</v>
      </c>
      <c r="M364" s="158">
        <v>2800</v>
      </c>
      <c r="N364" s="138"/>
      <c r="O364" s="89" t="s">
        <v>639</v>
      </c>
      <c r="P364" s="89" t="s">
        <v>639</v>
      </c>
      <c r="Q364" s="89"/>
      <c r="R364" s="37">
        <v>7</v>
      </c>
      <c r="S364" s="59">
        <v>427</v>
      </c>
      <c r="T364" s="60">
        <v>20.100000000000001</v>
      </c>
      <c r="U364" s="50" t="s">
        <v>659</v>
      </c>
      <c r="V364" s="37"/>
      <c r="W364" s="77" t="s">
        <v>3366</v>
      </c>
      <c r="X364" s="77"/>
      <c r="Y364" s="37"/>
      <c r="Z364" s="1"/>
      <c r="AA364" s="1"/>
      <c r="AB364" s="1"/>
      <c r="AC364" s="1"/>
      <c r="AD364" s="1"/>
      <c r="AE364" s="1"/>
      <c r="AF364" s="1"/>
      <c r="AG364" s="1"/>
      <c r="AH364" s="1"/>
      <c r="AI364" s="66"/>
      <c r="AJ364" s="1"/>
    </row>
    <row r="365" spans="1:36" hidden="1" x14ac:dyDescent="0.45">
      <c r="A365" s="220">
        <f t="shared" si="4"/>
        <v>364</v>
      </c>
      <c r="B365" s="29" t="s">
        <v>513</v>
      </c>
      <c r="C365" s="28">
        <v>49</v>
      </c>
      <c r="D365" s="97"/>
      <c r="E365" s="29"/>
      <c r="F365" s="151" t="s">
        <v>3295</v>
      </c>
      <c r="G365" s="152" t="s">
        <v>150</v>
      </c>
      <c r="H365" s="152" t="s">
        <v>1227</v>
      </c>
      <c r="I365" s="152" t="s">
        <v>2811</v>
      </c>
      <c r="J365" s="29" t="s">
        <v>249</v>
      </c>
      <c r="K365" s="48" t="s">
        <v>625</v>
      </c>
      <c r="L365" s="13" t="s">
        <v>3368</v>
      </c>
      <c r="M365" s="158">
        <v>3000</v>
      </c>
      <c r="N365" s="138"/>
      <c r="O365" s="89" t="s">
        <v>640</v>
      </c>
      <c r="P365" s="89" t="s">
        <v>639</v>
      </c>
      <c r="Q365" s="89" t="s">
        <v>639</v>
      </c>
      <c r="R365" s="37">
        <v>7</v>
      </c>
      <c r="S365" s="59">
        <v>423</v>
      </c>
      <c r="T365" s="60">
        <v>20.3</v>
      </c>
      <c r="U365" s="50" t="s">
        <v>659</v>
      </c>
      <c r="V365" s="37"/>
      <c r="W365" s="77"/>
      <c r="X365" s="77"/>
      <c r="Y365" s="261"/>
      <c r="Z365" s="1"/>
      <c r="AA365" s="1"/>
      <c r="AB365" s="1"/>
      <c r="AC365" s="1"/>
      <c r="AD365" s="1"/>
      <c r="AE365" s="1"/>
      <c r="AF365" s="1"/>
      <c r="AG365" s="1"/>
      <c r="AH365" s="1"/>
      <c r="AI365" s="66"/>
      <c r="AJ365" s="1"/>
    </row>
    <row r="366" spans="1:36" hidden="1" x14ac:dyDescent="0.45">
      <c r="A366" s="220">
        <f t="shared" si="4"/>
        <v>365</v>
      </c>
      <c r="B366" s="29" t="s">
        <v>513</v>
      </c>
      <c r="C366" s="28">
        <v>50</v>
      </c>
      <c r="D366" s="97"/>
      <c r="E366" s="29"/>
      <c r="F366" s="151" t="s">
        <v>3404</v>
      </c>
      <c r="G366" s="152" t="s">
        <v>150</v>
      </c>
      <c r="H366" s="152" t="s">
        <v>1231</v>
      </c>
      <c r="I366" s="152" t="s">
        <v>2645</v>
      </c>
      <c r="J366" s="29" t="s">
        <v>3296</v>
      </c>
      <c r="K366" s="48" t="s">
        <v>625</v>
      </c>
      <c r="L366" s="164" t="s">
        <v>1345</v>
      </c>
      <c r="M366" s="158">
        <v>5000</v>
      </c>
      <c r="N366" s="137" t="s">
        <v>638</v>
      </c>
      <c r="O366" s="89" t="s">
        <v>640</v>
      </c>
      <c r="P366" s="89" t="s">
        <v>671</v>
      </c>
      <c r="Q366" s="89" t="s">
        <v>639</v>
      </c>
      <c r="R366" s="59">
        <v>12</v>
      </c>
      <c r="S366" s="59">
        <v>482</v>
      </c>
      <c r="T366" s="60">
        <v>21.9</v>
      </c>
      <c r="U366" s="50" t="s">
        <v>3332</v>
      </c>
      <c r="V366" s="50"/>
      <c r="W366" s="77" t="s">
        <v>3392</v>
      </c>
      <c r="X366" s="77"/>
      <c r="Y366" s="37"/>
      <c r="Z366" s="1"/>
      <c r="AA366" s="1"/>
      <c r="AB366" s="1"/>
      <c r="AC366" s="1"/>
      <c r="AD366" s="1"/>
      <c r="AE366" s="1"/>
      <c r="AF366" s="1"/>
      <c r="AG366" s="1"/>
      <c r="AH366" s="1"/>
      <c r="AI366" s="66"/>
      <c r="AJ366" s="1"/>
    </row>
    <row r="367" spans="1:36" hidden="1" x14ac:dyDescent="0.45">
      <c r="A367" s="220">
        <f t="shared" si="4"/>
        <v>366</v>
      </c>
      <c r="B367" s="29" t="s">
        <v>513</v>
      </c>
      <c r="C367" s="28">
        <v>51</v>
      </c>
      <c r="D367" s="97"/>
      <c r="E367" s="29"/>
      <c r="F367" s="151" t="s">
        <v>3297</v>
      </c>
      <c r="G367" s="152" t="s">
        <v>151</v>
      </c>
      <c r="H367" s="152" t="s">
        <v>1227</v>
      </c>
      <c r="I367" s="152" t="s">
        <v>2808</v>
      </c>
      <c r="J367" s="29" t="s">
        <v>44</v>
      </c>
      <c r="K367" s="48" t="s">
        <v>625</v>
      </c>
      <c r="L367" s="13" t="s">
        <v>1978</v>
      </c>
      <c r="M367" s="158">
        <v>5000</v>
      </c>
      <c r="N367" s="138"/>
      <c r="O367" s="89" t="s">
        <v>640</v>
      </c>
      <c r="P367" s="89" t="s">
        <v>639</v>
      </c>
      <c r="Q367" s="137"/>
      <c r="R367" s="59">
        <v>8</v>
      </c>
      <c r="S367" s="59">
        <v>410</v>
      </c>
      <c r="T367" s="60">
        <v>19</v>
      </c>
      <c r="U367" s="71" t="s">
        <v>1750</v>
      </c>
      <c r="V367" s="37"/>
      <c r="W367" s="77"/>
      <c r="X367" s="77"/>
      <c r="Y367" s="261"/>
      <c r="Z367" s="1"/>
      <c r="AA367" s="1"/>
      <c r="AB367" s="1"/>
      <c r="AC367" s="1"/>
      <c r="AD367" s="1"/>
      <c r="AE367" s="1"/>
      <c r="AF367" s="1"/>
      <c r="AG367" s="1"/>
      <c r="AH367" s="1"/>
      <c r="AI367" s="66"/>
      <c r="AJ367" s="1"/>
    </row>
    <row r="368" spans="1:36" hidden="1" x14ac:dyDescent="0.45">
      <c r="A368" s="220">
        <f t="shared" si="4"/>
        <v>367</v>
      </c>
      <c r="B368" s="29" t="s">
        <v>513</v>
      </c>
      <c r="C368" s="28">
        <v>52</v>
      </c>
      <c r="D368" s="97"/>
      <c r="E368" s="29"/>
      <c r="F368" s="151" t="s">
        <v>3298</v>
      </c>
      <c r="G368" s="152" t="s">
        <v>150</v>
      </c>
      <c r="H368" s="152" t="s">
        <v>1227</v>
      </c>
      <c r="I368" s="152" t="s">
        <v>3299</v>
      </c>
      <c r="J368" s="29" t="s">
        <v>247</v>
      </c>
      <c r="K368" s="149" t="s">
        <v>624</v>
      </c>
      <c r="L368" s="164" t="s">
        <v>1347</v>
      </c>
      <c r="M368" s="158">
        <v>7000</v>
      </c>
      <c r="N368" s="255" t="s">
        <v>638</v>
      </c>
      <c r="O368" s="89" t="s">
        <v>639</v>
      </c>
      <c r="P368" s="137" t="s">
        <v>639</v>
      </c>
      <c r="Q368" s="137"/>
      <c r="R368" s="37">
        <v>7</v>
      </c>
      <c r="S368" s="59">
        <v>438</v>
      </c>
      <c r="T368" s="60">
        <v>20.399999999999999</v>
      </c>
      <c r="U368" s="50" t="s">
        <v>659</v>
      </c>
      <c r="V368" s="37"/>
      <c r="W368" s="77"/>
      <c r="X368" s="77"/>
      <c r="Y368" s="261"/>
      <c r="Z368" s="1"/>
      <c r="AA368" s="1"/>
      <c r="AB368" s="1"/>
      <c r="AC368" s="1"/>
      <c r="AD368" s="1"/>
      <c r="AE368" s="1"/>
      <c r="AF368" s="1"/>
      <c r="AG368" s="1"/>
      <c r="AH368" s="1"/>
      <c r="AI368" s="66"/>
      <c r="AJ368" s="1"/>
    </row>
    <row r="369" spans="1:36" hidden="1" x14ac:dyDescent="0.45">
      <c r="A369" s="220">
        <f t="shared" si="4"/>
        <v>368</v>
      </c>
      <c r="B369" s="29" t="s">
        <v>513</v>
      </c>
      <c r="C369" s="28">
        <v>53</v>
      </c>
      <c r="D369" s="97"/>
      <c r="E369" s="29"/>
      <c r="F369" s="151" t="s">
        <v>3300</v>
      </c>
      <c r="G369" s="152" t="s">
        <v>151</v>
      </c>
      <c r="H369" s="152" t="s">
        <v>1231</v>
      </c>
      <c r="I369" s="152" t="s">
        <v>2699</v>
      </c>
      <c r="J369" s="29" t="s">
        <v>247</v>
      </c>
      <c r="K369" s="149" t="s">
        <v>624</v>
      </c>
      <c r="L369" s="164" t="s">
        <v>1349</v>
      </c>
      <c r="M369" s="158">
        <v>4600</v>
      </c>
      <c r="N369" s="137" t="s">
        <v>638</v>
      </c>
      <c r="O369" s="137" t="s">
        <v>640</v>
      </c>
      <c r="P369" s="137" t="s">
        <v>671</v>
      </c>
      <c r="Q369" s="89"/>
      <c r="R369" s="37">
        <v>5</v>
      </c>
      <c r="S369" s="59">
        <v>419</v>
      </c>
      <c r="T369" s="60">
        <v>20.2</v>
      </c>
      <c r="U369" s="50" t="s">
        <v>659</v>
      </c>
      <c r="V369" s="37"/>
      <c r="W369" s="77"/>
      <c r="X369" s="77"/>
      <c r="Y369" s="261"/>
      <c r="Z369" s="1"/>
      <c r="AA369" s="1"/>
      <c r="AB369" s="1"/>
      <c r="AC369" s="1"/>
      <c r="AD369" s="1"/>
      <c r="AE369" s="1"/>
      <c r="AF369" s="1"/>
      <c r="AG369" s="1"/>
      <c r="AH369" s="1"/>
      <c r="AI369" s="66"/>
      <c r="AJ369" s="1"/>
    </row>
    <row r="370" spans="1:36" hidden="1" x14ac:dyDescent="0.45">
      <c r="A370" s="220">
        <f t="shared" si="4"/>
        <v>369</v>
      </c>
      <c r="B370" s="29" t="s">
        <v>513</v>
      </c>
      <c r="C370" s="28">
        <v>54</v>
      </c>
      <c r="D370" s="97"/>
      <c r="E370" s="29"/>
      <c r="F370" s="151" t="s">
        <v>3301</v>
      </c>
      <c r="G370" s="152" t="s">
        <v>151</v>
      </c>
      <c r="H370" s="152" t="s">
        <v>1231</v>
      </c>
      <c r="I370" s="152" t="s">
        <v>3302</v>
      </c>
      <c r="J370" s="29" t="s">
        <v>247</v>
      </c>
      <c r="K370" s="149" t="s">
        <v>624</v>
      </c>
      <c r="L370" s="13" t="s">
        <v>1998</v>
      </c>
      <c r="M370" s="158">
        <v>6000</v>
      </c>
      <c r="N370" s="138"/>
      <c r="O370" s="89" t="s">
        <v>2875</v>
      </c>
      <c r="P370" s="89" t="s">
        <v>639</v>
      </c>
      <c r="Q370" s="89"/>
      <c r="R370" s="37">
        <v>6</v>
      </c>
      <c r="S370" s="59">
        <v>446</v>
      </c>
      <c r="T370" s="60">
        <v>19.8</v>
      </c>
      <c r="U370" s="50" t="s">
        <v>659</v>
      </c>
      <c r="V370" s="37"/>
      <c r="W370" s="77"/>
      <c r="X370" s="77"/>
      <c r="Y370" s="37"/>
      <c r="Z370" s="1"/>
      <c r="AA370" s="1"/>
      <c r="AB370" s="1"/>
      <c r="AC370" s="1"/>
      <c r="AD370" s="1"/>
      <c r="AE370" s="1"/>
      <c r="AF370" s="1"/>
      <c r="AG370" s="1"/>
      <c r="AH370" s="1"/>
      <c r="AI370" s="66"/>
      <c r="AJ370" s="1"/>
    </row>
    <row r="371" spans="1:36" hidden="1" x14ac:dyDescent="0.45">
      <c r="A371" s="220">
        <f t="shared" si="4"/>
        <v>370</v>
      </c>
      <c r="B371" s="29" t="s">
        <v>513</v>
      </c>
      <c r="C371" s="28">
        <v>55</v>
      </c>
      <c r="D371" s="97"/>
      <c r="E371" s="29"/>
      <c r="F371" s="151" t="s">
        <v>3303</v>
      </c>
      <c r="G371" s="152" t="s">
        <v>150</v>
      </c>
      <c r="H371" s="152" t="s">
        <v>1230</v>
      </c>
      <c r="I371" s="152" t="s">
        <v>2645</v>
      </c>
      <c r="J371" s="29" t="s">
        <v>224</v>
      </c>
      <c r="K371" s="149" t="s">
        <v>624</v>
      </c>
      <c r="L371" s="13" t="s">
        <v>1366</v>
      </c>
      <c r="M371" s="158">
        <v>8000</v>
      </c>
      <c r="N371" s="138"/>
      <c r="O371" s="89" t="s">
        <v>3382</v>
      </c>
      <c r="P371" s="89" t="s">
        <v>639</v>
      </c>
      <c r="Q371" s="89"/>
      <c r="R371" s="37">
        <v>6</v>
      </c>
      <c r="S371" s="59">
        <v>434</v>
      </c>
      <c r="T371" s="60">
        <v>19.899999999999999</v>
      </c>
      <c r="U371" s="71" t="s">
        <v>659</v>
      </c>
      <c r="V371" s="37"/>
      <c r="W371" s="77"/>
      <c r="X371" s="77"/>
      <c r="Y371" s="37"/>
      <c r="Z371" s="1"/>
      <c r="AA371" s="1"/>
      <c r="AB371" s="1"/>
      <c r="AC371" s="1"/>
      <c r="AD371" s="1"/>
      <c r="AE371" s="1"/>
      <c r="AF371" s="1"/>
      <c r="AG371" s="1"/>
      <c r="AH371" s="1"/>
      <c r="AI371" s="66"/>
      <c r="AJ371" s="1"/>
    </row>
    <row r="372" spans="1:36" hidden="1" x14ac:dyDescent="0.45">
      <c r="A372" s="220">
        <f t="shared" si="4"/>
        <v>371</v>
      </c>
      <c r="B372" s="29" t="s">
        <v>513</v>
      </c>
      <c r="C372" s="28">
        <v>56</v>
      </c>
      <c r="D372" s="97"/>
      <c r="E372" s="29"/>
      <c r="F372" s="151" t="s">
        <v>3304</v>
      </c>
      <c r="G372" s="152" t="s">
        <v>151</v>
      </c>
      <c r="H372" s="152" t="s">
        <v>1227</v>
      </c>
      <c r="I372" s="152" t="s">
        <v>2699</v>
      </c>
      <c r="J372" s="29" t="s">
        <v>224</v>
      </c>
      <c r="K372" s="149" t="s">
        <v>624</v>
      </c>
      <c r="L372" s="13" t="s">
        <v>1352</v>
      </c>
      <c r="M372" s="158">
        <v>8000</v>
      </c>
      <c r="N372" s="255"/>
      <c r="O372" s="89" t="s">
        <v>639</v>
      </c>
      <c r="P372" s="89" t="s">
        <v>639</v>
      </c>
      <c r="Q372" s="89"/>
      <c r="R372" s="37">
        <v>10</v>
      </c>
      <c r="S372" s="59">
        <v>459</v>
      </c>
      <c r="T372" s="60">
        <v>20</v>
      </c>
      <c r="U372" s="50" t="s">
        <v>2852</v>
      </c>
      <c r="V372" s="37"/>
      <c r="W372" s="77"/>
      <c r="X372" s="77"/>
      <c r="Y372" s="37"/>
      <c r="Z372" s="1"/>
      <c r="AA372" s="1"/>
      <c r="AB372" s="1"/>
      <c r="AC372" s="1"/>
      <c r="AD372" s="1"/>
      <c r="AE372" s="1"/>
      <c r="AF372" s="1"/>
      <c r="AG372" s="1"/>
      <c r="AH372" s="1"/>
      <c r="AI372" s="66"/>
      <c r="AJ372" s="1"/>
    </row>
    <row r="373" spans="1:36" hidden="1" x14ac:dyDescent="0.45">
      <c r="A373" s="220">
        <f t="shared" si="4"/>
        <v>372</v>
      </c>
      <c r="B373" s="29" t="s">
        <v>513</v>
      </c>
      <c r="C373" s="28">
        <v>57</v>
      </c>
      <c r="D373" s="97"/>
      <c r="E373" s="29"/>
      <c r="F373" s="151" t="s">
        <v>3305</v>
      </c>
      <c r="G373" s="152" t="s">
        <v>151</v>
      </c>
      <c r="H373" s="152" t="s">
        <v>1230</v>
      </c>
      <c r="I373" s="152" t="s">
        <v>2652</v>
      </c>
      <c r="J373" s="29" t="s">
        <v>224</v>
      </c>
      <c r="K373" s="149" t="s">
        <v>624</v>
      </c>
      <c r="L373" s="164" t="s">
        <v>1367</v>
      </c>
      <c r="M373" s="158">
        <v>8000</v>
      </c>
      <c r="N373" s="255" t="s">
        <v>641</v>
      </c>
      <c r="O373" s="89" t="s">
        <v>639</v>
      </c>
      <c r="P373" s="89" t="s">
        <v>639</v>
      </c>
      <c r="Q373" s="89"/>
      <c r="R373" s="47">
        <v>9</v>
      </c>
      <c r="S373" s="59">
        <v>451</v>
      </c>
      <c r="T373" s="60">
        <v>20</v>
      </c>
      <c r="U373" s="50" t="s">
        <v>3171</v>
      </c>
      <c r="V373" s="37"/>
      <c r="W373" s="77"/>
      <c r="X373" s="77"/>
      <c r="Y373" s="261"/>
      <c r="Z373" s="1"/>
      <c r="AA373" s="1"/>
      <c r="AB373" s="1"/>
      <c r="AC373" s="1"/>
      <c r="AD373" s="1"/>
      <c r="AE373" s="1"/>
      <c r="AF373" s="1"/>
      <c r="AG373" s="1"/>
      <c r="AH373" s="1"/>
      <c r="AI373" s="66"/>
      <c r="AJ373" s="1"/>
    </row>
    <row r="374" spans="1:36" hidden="1" x14ac:dyDescent="0.45">
      <c r="A374" s="220">
        <f t="shared" si="4"/>
        <v>373</v>
      </c>
      <c r="B374" s="29" t="s">
        <v>513</v>
      </c>
      <c r="C374" s="28">
        <v>58</v>
      </c>
      <c r="D374" s="97"/>
      <c r="E374" s="29"/>
      <c r="F374" s="151" t="s">
        <v>3306</v>
      </c>
      <c r="G374" s="152" t="s">
        <v>150</v>
      </c>
      <c r="H374" s="152" t="s">
        <v>1227</v>
      </c>
      <c r="I374" s="152" t="s">
        <v>2647</v>
      </c>
      <c r="J374" s="29" t="s">
        <v>225</v>
      </c>
      <c r="K374" s="149" t="s">
        <v>624</v>
      </c>
      <c r="L374" s="13" t="s">
        <v>1352</v>
      </c>
      <c r="M374" s="158">
        <v>5600</v>
      </c>
      <c r="N374" s="255"/>
      <c r="O374" s="89" t="s">
        <v>639</v>
      </c>
      <c r="P374" s="89" t="s">
        <v>639</v>
      </c>
      <c r="Q374" s="89"/>
      <c r="R374" s="37">
        <v>12</v>
      </c>
      <c r="S374" s="59">
        <v>444</v>
      </c>
      <c r="T374" s="60">
        <v>20.8</v>
      </c>
      <c r="U374" s="71" t="s">
        <v>2828</v>
      </c>
      <c r="V374" s="37"/>
      <c r="W374" s="77"/>
      <c r="X374" s="77"/>
      <c r="Y374" s="37"/>
      <c r="Z374" s="1"/>
      <c r="AA374" s="1"/>
      <c r="AB374" s="1"/>
      <c r="AC374" s="1"/>
      <c r="AD374" s="1"/>
      <c r="AE374" s="1"/>
      <c r="AF374" s="1"/>
      <c r="AG374" s="1"/>
      <c r="AH374" s="1"/>
      <c r="AI374" s="66"/>
      <c r="AJ374" s="1"/>
    </row>
    <row r="375" spans="1:36" hidden="1" x14ac:dyDescent="0.45">
      <c r="A375" s="220">
        <f t="shared" si="4"/>
        <v>374</v>
      </c>
      <c r="B375" s="29" t="s">
        <v>513</v>
      </c>
      <c r="C375" s="28">
        <v>59</v>
      </c>
      <c r="D375" s="97"/>
      <c r="E375" s="29"/>
      <c r="F375" s="151" t="s">
        <v>3352</v>
      </c>
      <c r="G375" s="152" t="s">
        <v>150</v>
      </c>
      <c r="H375" s="152" t="s">
        <v>1227</v>
      </c>
      <c r="I375" s="152" t="s">
        <v>2678</v>
      </c>
      <c r="J375" s="29" t="s">
        <v>225</v>
      </c>
      <c r="K375" s="149" t="s">
        <v>624</v>
      </c>
      <c r="L375" s="13" t="s">
        <v>2000</v>
      </c>
      <c r="M375" s="158">
        <v>10000</v>
      </c>
      <c r="N375" s="137" t="s">
        <v>642</v>
      </c>
      <c r="O375" s="89" t="s">
        <v>2875</v>
      </c>
      <c r="P375" s="89" t="s">
        <v>2875</v>
      </c>
      <c r="Q375" s="137"/>
      <c r="R375" s="37">
        <v>13</v>
      </c>
      <c r="S375" s="59">
        <v>407</v>
      </c>
      <c r="T375" s="60">
        <v>20.100000000000001</v>
      </c>
      <c r="U375" s="50" t="s">
        <v>1961</v>
      </c>
      <c r="V375" s="37"/>
      <c r="W375" s="77"/>
      <c r="X375" s="77"/>
      <c r="Y375" s="261"/>
      <c r="Z375" s="1"/>
      <c r="AA375" s="1"/>
      <c r="AB375" s="1"/>
      <c r="AC375" s="1"/>
      <c r="AD375" s="1"/>
      <c r="AE375" s="1"/>
      <c r="AF375" s="1"/>
      <c r="AG375" s="1"/>
      <c r="AH375" s="1"/>
      <c r="AI375" s="66"/>
      <c r="AJ375" s="1"/>
    </row>
    <row r="376" spans="1:36" hidden="1" x14ac:dyDescent="0.45">
      <c r="A376" s="220">
        <f t="shared" ref="A376:A439" si="5">SUM(A276+100)</f>
        <v>375</v>
      </c>
      <c r="B376" s="29" t="s">
        <v>513</v>
      </c>
      <c r="C376" s="28">
        <v>60</v>
      </c>
      <c r="D376" s="97"/>
      <c r="E376" s="29"/>
      <c r="F376" s="151" t="s">
        <v>3353</v>
      </c>
      <c r="G376" s="152" t="s">
        <v>150</v>
      </c>
      <c r="H376" s="152" t="s">
        <v>1227</v>
      </c>
      <c r="I376" s="152" t="s">
        <v>2663</v>
      </c>
      <c r="J376" s="29" t="s">
        <v>222</v>
      </c>
      <c r="K376" s="149" t="s">
        <v>624</v>
      </c>
      <c r="L376" s="13" t="s">
        <v>2010</v>
      </c>
      <c r="M376" s="158">
        <v>5000</v>
      </c>
      <c r="N376" s="137" t="s">
        <v>638</v>
      </c>
      <c r="O376" s="89" t="s">
        <v>639</v>
      </c>
      <c r="P376" s="89" t="s">
        <v>639</v>
      </c>
      <c r="Q376" s="89" t="s">
        <v>639</v>
      </c>
      <c r="R376" s="37">
        <v>7</v>
      </c>
      <c r="S376" s="59">
        <v>437</v>
      </c>
      <c r="T376" s="60">
        <v>21.5</v>
      </c>
      <c r="U376" s="234" t="s">
        <v>3339</v>
      </c>
      <c r="V376" s="37"/>
      <c r="W376" s="223" t="s">
        <v>3423</v>
      </c>
      <c r="X376" s="223"/>
      <c r="Y376" s="261"/>
      <c r="Z376" s="1"/>
      <c r="AA376" s="1"/>
      <c r="AB376" s="1"/>
      <c r="AC376" s="1"/>
      <c r="AD376" s="1"/>
      <c r="AE376" s="1"/>
      <c r="AF376" s="1"/>
      <c r="AG376" s="1"/>
      <c r="AH376" s="1"/>
      <c r="AI376" s="66"/>
      <c r="AJ376" s="1"/>
    </row>
    <row r="377" spans="1:36" hidden="1" x14ac:dyDescent="0.45">
      <c r="A377" s="220">
        <f t="shared" si="5"/>
        <v>376</v>
      </c>
      <c r="B377" s="29" t="s">
        <v>513</v>
      </c>
      <c r="C377" s="28">
        <v>61</v>
      </c>
      <c r="D377" s="97"/>
      <c r="E377" s="29"/>
      <c r="F377" s="151" t="s">
        <v>3307</v>
      </c>
      <c r="G377" s="152" t="s">
        <v>150</v>
      </c>
      <c r="H377" s="152" t="s">
        <v>1231</v>
      </c>
      <c r="I377" s="152" t="s">
        <v>3106</v>
      </c>
      <c r="J377" s="29" t="s">
        <v>1756</v>
      </c>
      <c r="K377" s="149" t="s">
        <v>624</v>
      </c>
      <c r="L377" s="13" t="s">
        <v>1364</v>
      </c>
      <c r="M377" s="158">
        <v>5000</v>
      </c>
      <c r="N377" s="138"/>
      <c r="O377" s="89" t="s">
        <v>3382</v>
      </c>
      <c r="P377" s="89" t="s">
        <v>639</v>
      </c>
      <c r="Q377" s="89"/>
      <c r="R377" s="37">
        <v>10</v>
      </c>
      <c r="S377" s="59">
        <v>433</v>
      </c>
      <c r="T377" s="60">
        <v>20.399999999999999</v>
      </c>
      <c r="U377" s="50" t="s">
        <v>1008</v>
      </c>
      <c r="V377" s="37"/>
      <c r="W377" s="77"/>
      <c r="X377" s="77"/>
      <c r="Y377" s="37"/>
      <c r="Z377" s="1"/>
      <c r="AA377" s="1"/>
      <c r="AB377" s="1"/>
      <c r="AC377" s="1"/>
      <c r="AD377" s="1"/>
      <c r="AE377" s="1"/>
      <c r="AF377" s="1"/>
      <c r="AG377" s="1"/>
      <c r="AH377" s="1"/>
      <c r="AI377" s="66"/>
      <c r="AJ377" s="1"/>
    </row>
    <row r="378" spans="1:36" hidden="1" x14ac:dyDescent="0.45">
      <c r="A378" s="220">
        <f t="shared" si="5"/>
        <v>377</v>
      </c>
      <c r="B378" s="29" t="s">
        <v>513</v>
      </c>
      <c r="C378" s="28">
        <v>62</v>
      </c>
      <c r="D378" s="97"/>
      <c r="E378" s="29"/>
      <c r="F378" s="151" t="s">
        <v>3386</v>
      </c>
      <c r="G378" s="152" t="s">
        <v>151</v>
      </c>
      <c r="H378" s="152" t="s">
        <v>1228</v>
      </c>
      <c r="I378" s="152" t="s">
        <v>2793</v>
      </c>
      <c r="J378" s="29" t="s">
        <v>1756</v>
      </c>
      <c r="K378" s="149" t="s">
        <v>624</v>
      </c>
      <c r="L378" s="164" t="s">
        <v>1358</v>
      </c>
      <c r="M378" s="158">
        <v>4000</v>
      </c>
      <c r="N378" s="137" t="s">
        <v>638</v>
      </c>
      <c r="O378" s="89" t="s">
        <v>671</v>
      </c>
      <c r="P378" s="89" t="s">
        <v>671</v>
      </c>
      <c r="Q378" s="89"/>
      <c r="R378" s="47">
        <v>9</v>
      </c>
      <c r="S378" s="59">
        <v>419</v>
      </c>
      <c r="T378" s="60">
        <v>19.7</v>
      </c>
      <c r="U378" s="50" t="s">
        <v>3171</v>
      </c>
      <c r="V378" s="37"/>
      <c r="W378" s="77"/>
      <c r="X378" s="77"/>
      <c r="Y378" s="37"/>
      <c r="Z378" s="1"/>
      <c r="AA378" s="1"/>
      <c r="AB378" s="1"/>
      <c r="AC378" s="1"/>
      <c r="AD378" s="1"/>
      <c r="AE378" s="1"/>
      <c r="AF378" s="1"/>
      <c r="AG378" s="1"/>
      <c r="AH378" s="1"/>
      <c r="AI378" s="66"/>
      <c r="AJ378" s="1"/>
    </row>
    <row r="379" spans="1:36" hidden="1" x14ac:dyDescent="0.45">
      <c r="A379" s="220">
        <f t="shared" si="5"/>
        <v>378</v>
      </c>
      <c r="B379" s="29" t="s">
        <v>513</v>
      </c>
      <c r="C379" s="28">
        <v>63</v>
      </c>
      <c r="D379" s="97"/>
      <c r="E379" s="29"/>
      <c r="F379" s="151" t="s">
        <v>3385</v>
      </c>
      <c r="G379" s="152" t="s">
        <v>151</v>
      </c>
      <c r="H379" s="152" t="s">
        <v>1230</v>
      </c>
      <c r="I379" s="152" t="s">
        <v>3302</v>
      </c>
      <c r="J379" s="29" t="s">
        <v>1756</v>
      </c>
      <c r="K379" s="149" t="s">
        <v>624</v>
      </c>
      <c r="L379" s="164" t="s">
        <v>2007</v>
      </c>
      <c r="M379" s="158">
        <v>4000</v>
      </c>
      <c r="N379" s="137" t="s">
        <v>641</v>
      </c>
      <c r="O379" s="89" t="s">
        <v>671</v>
      </c>
      <c r="P379" s="137" t="s">
        <v>639</v>
      </c>
      <c r="Q379" s="137" t="s">
        <v>639</v>
      </c>
      <c r="R379" s="47">
        <v>9</v>
      </c>
      <c r="S379" s="59">
        <v>439</v>
      </c>
      <c r="T379" s="60">
        <v>19.8</v>
      </c>
      <c r="U379" s="50" t="s">
        <v>3171</v>
      </c>
      <c r="V379" s="37"/>
      <c r="W379" s="77"/>
      <c r="X379" s="77"/>
      <c r="Y379" s="37"/>
      <c r="Z379" s="1"/>
      <c r="AA379" s="1"/>
      <c r="AB379" s="1"/>
      <c r="AC379" s="1"/>
      <c r="AD379" s="1"/>
      <c r="AE379" s="1"/>
      <c r="AF379" s="1"/>
      <c r="AG379" s="1"/>
      <c r="AH379" s="1"/>
      <c r="AI379" s="66"/>
      <c r="AJ379" s="1"/>
    </row>
    <row r="380" spans="1:36" hidden="1" x14ac:dyDescent="0.45">
      <c r="A380" s="220">
        <f t="shared" si="5"/>
        <v>379</v>
      </c>
      <c r="B380" s="29" t="s">
        <v>513</v>
      </c>
      <c r="C380" s="28">
        <v>64</v>
      </c>
      <c r="D380" s="97"/>
      <c r="E380" s="29"/>
      <c r="F380" s="151" t="s">
        <v>3308</v>
      </c>
      <c r="G380" s="152" t="s">
        <v>150</v>
      </c>
      <c r="H380" s="152" t="s">
        <v>1231</v>
      </c>
      <c r="I380" s="152" t="s">
        <v>2692</v>
      </c>
      <c r="J380" s="29" t="s">
        <v>228</v>
      </c>
      <c r="K380" s="149" t="s">
        <v>624</v>
      </c>
      <c r="L380" s="13" t="s">
        <v>1352</v>
      </c>
      <c r="M380" s="158">
        <v>4400</v>
      </c>
      <c r="N380" s="138"/>
      <c r="O380" s="89" t="s">
        <v>639</v>
      </c>
      <c r="P380" s="89" t="s">
        <v>639</v>
      </c>
      <c r="Q380" s="89" t="s">
        <v>639</v>
      </c>
      <c r="R380" s="37">
        <v>11</v>
      </c>
      <c r="S380" s="59">
        <v>452</v>
      </c>
      <c r="T380" s="60">
        <v>21</v>
      </c>
      <c r="U380" s="50" t="s">
        <v>1008</v>
      </c>
      <c r="V380" s="37"/>
      <c r="W380" s="77"/>
      <c r="X380" s="77"/>
      <c r="Y380" s="261"/>
      <c r="Z380" s="1"/>
      <c r="AA380" s="1"/>
      <c r="AB380" s="1"/>
      <c r="AC380" s="1"/>
      <c r="AD380" s="1"/>
      <c r="AE380" s="1"/>
      <c r="AF380" s="1"/>
      <c r="AG380" s="1"/>
      <c r="AH380" s="1"/>
      <c r="AI380" s="66"/>
      <c r="AJ380" s="1"/>
    </row>
    <row r="381" spans="1:36" hidden="1" x14ac:dyDescent="0.45">
      <c r="A381" s="220">
        <f t="shared" si="5"/>
        <v>380</v>
      </c>
      <c r="B381" s="29" t="s">
        <v>513</v>
      </c>
      <c r="C381" s="28">
        <v>65</v>
      </c>
      <c r="D381" s="97"/>
      <c r="E381" s="29"/>
      <c r="F381" s="151" t="s">
        <v>3309</v>
      </c>
      <c r="G381" s="152" t="s">
        <v>151</v>
      </c>
      <c r="H381" s="152" t="s">
        <v>1227</v>
      </c>
      <c r="I381" s="152" t="s">
        <v>3113</v>
      </c>
      <c r="J381" s="29" t="s">
        <v>228</v>
      </c>
      <c r="K381" s="149" t="s">
        <v>624</v>
      </c>
      <c r="L381" s="13" t="s">
        <v>2001</v>
      </c>
      <c r="M381" s="158">
        <v>3000</v>
      </c>
      <c r="N381" s="138"/>
      <c r="O381" s="89" t="s">
        <v>3382</v>
      </c>
      <c r="P381" s="89" t="s">
        <v>639</v>
      </c>
      <c r="Q381" s="89"/>
      <c r="R381" s="47">
        <v>9</v>
      </c>
      <c r="S381" s="59">
        <v>432</v>
      </c>
      <c r="T381" s="60">
        <v>20.3</v>
      </c>
      <c r="U381" s="50" t="s">
        <v>3005</v>
      </c>
      <c r="V381" s="37"/>
      <c r="W381" s="77" t="s">
        <v>1237</v>
      </c>
      <c r="X381" s="77"/>
      <c r="Y381" s="37"/>
      <c r="Z381" s="1"/>
      <c r="AA381" s="1"/>
      <c r="AB381" s="1"/>
      <c r="AC381" s="1"/>
      <c r="AD381" s="1"/>
      <c r="AE381" s="1"/>
      <c r="AF381" s="1"/>
      <c r="AG381" s="1"/>
      <c r="AH381" s="1"/>
      <c r="AI381" s="66"/>
      <c r="AJ381" s="1"/>
    </row>
    <row r="382" spans="1:36" hidden="1" x14ac:dyDescent="0.45">
      <c r="A382" s="220">
        <f t="shared" si="5"/>
        <v>381</v>
      </c>
      <c r="B382" s="29" t="s">
        <v>513</v>
      </c>
      <c r="C382" s="28">
        <v>66</v>
      </c>
      <c r="D382" s="97"/>
      <c r="E382" s="29"/>
      <c r="F382" s="151" t="s">
        <v>3310</v>
      </c>
      <c r="G382" s="152" t="s">
        <v>151</v>
      </c>
      <c r="H382" s="152" t="s">
        <v>1228</v>
      </c>
      <c r="I382" s="152" t="s">
        <v>2661</v>
      </c>
      <c r="J382" s="29" t="s">
        <v>228</v>
      </c>
      <c r="K382" s="149" t="s">
        <v>624</v>
      </c>
      <c r="L382" s="13" t="s">
        <v>1367</v>
      </c>
      <c r="M382" s="158">
        <v>7000</v>
      </c>
      <c r="N382" s="137"/>
      <c r="O382" s="89" t="s">
        <v>2875</v>
      </c>
      <c r="P382" s="89" t="s">
        <v>639</v>
      </c>
      <c r="Q382" s="89"/>
      <c r="R382" s="37">
        <v>7</v>
      </c>
      <c r="S382" s="59">
        <v>404</v>
      </c>
      <c r="T382" s="60">
        <v>19.600000000000001</v>
      </c>
      <c r="U382" s="50" t="s">
        <v>659</v>
      </c>
      <c r="V382" s="37"/>
      <c r="W382" s="77"/>
      <c r="X382" s="77"/>
      <c r="Y382" s="37"/>
      <c r="Z382" s="1"/>
      <c r="AA382" s="1"/>
      <c r="AB382" s="1"/>
      <c r="AC382" s="1"/>
      <c r="AD382" s="1"/>
      <c r="AE382" s="1"/>
      <c r="AF382" s="1"/>
      <c r="AG382" s="1"/>
      <c r="AH382" s="1"/>
      <c r="AI382" s="66"/>
      <c r="AJ382" s="1"/>
    </row>
    <row r="383" spans="1:36" hidden="1" x14ac:dyDescent="0.45">
      <c r="A383" s="220">
        <f t="shared" si="5"/>
        <v>382</v>
      </c>
      <c r="B383" s="29" t="s">
        <v>513</v>
      </c>
      <c r="C383" s="28">
        <v>67</v>
      </c>
      <c r="D383" s="97"/>
      <c r="E383" s="29"/>
      <c r="F383" s="151" t="s">
        <v>3311</v>
      </c>
      <c r="G383" s="152" t="s">
        <v>151</v>
      </c>
      <c r="H383" s="152" t="s">
        <v>1227</v>
      </c>
      <c r="I383" s="152" t="s">
        <v>2799</v>
      </c>
      <c r="J383" s="29" t="s">
        <v>228</v>
      </c>
      <c r="K383" s="149" t="s">
        <v>624</v>
      </c>
      <c r="L383" s="13" t="s">
        <v>1360</v>
      </c>
      <c r="M383" s="158">
        <v>3200</v>
      </c>
      <c r="N383" s="137"/>
      <c r="O383" s="89" t="s">
        <v>639</v>
      </c>
      <c r="P383" s="89" t="s">
        <v>639</v>
      </c>
      <c r="Q383" s="89" t="s">
        <v>639</v>
      </c>
      <c r="R383" s="37">
        <v>10</v>
      </c>
      <c r="S383" s="288">
        <v>444</v>
      </c>
      <c r="T383" s="60">
        <v>20.2</v>
      </c>
      <c r="U383" s="50" t="s">
        <v>3338</v>
      </c>
      <c r="V383" s="37"/>
      <c r="W383" s="77"/>
      <c r="X383" s="77"/>
      <c r="Y383" s="261"/>
      <c r="Z383" s="1"/>
      <c r="AA383" s="1"/>
      <c r="AB383" s="1"/>
      <c r="AC383" s="1"/>
      <c r="AD383" s="1"/>
      <c r="AE383" s="1"/>
      <c r="AF383" s="1"/>
      <c r="AG383" s="1"/>
      <c r="AH383" s="1"/>
      <c r="AI383" s="66"/>
      <c r="AJ383" s="1"/>
    </row>
    <row r="384" spans="1:36" hidden="1" x14ac:dyDescent="0.45">
      <c r="A384" s="220">
        <f t="shared" si="5"/>
        <v>383</v>
      </c>
      <c r="B384" s="29" t="s">
        <v>513</v>
      </c>
      <c r="C384" s="28">
        <v>68</v>
      </c>
      <c r="D384" s="97"/>
      <c r="E384" s="29"/>
      <c r="F384" s="151" t="s">
        <v>3312</v>
      </c>
      <c r="G384" s="152" t="s">
        <v>150</v>
      </c>
      <c r="H384" s="152" t="s">
        <v>1227</v>
      </c>
      <c r="I384" s="152" t="s">
        <v>2688</v>
      </c>
      <c r="J384" s="29" t="s">
        <v>230</v>
      </c>
      <c r="K384" s="48" t="s">
        <v>624</v>
      </c>
      <c r="L384" s="13" t="s">
        <v>3376</v>
      </c>
      <c r="M384" s="158">
        <v>3000</v>
      </c>
      <c r="N384" s="137"/>
      <c r="O384" s="89" t="s">
        <v>639</v>
      </c>
      <c r="P384" s="89" t="s">
        <v>639</v>
      </c>
      <c r="Q384" s="89" t="s">
        <v>639</v>
      </c>
      <c r="R384" s="37">
        <v>7</v>
      </c>
      <c r="S384" s="59">
        <v>405</v>
      </c>
      <c r="T384" s="60">
        <v>20</v>
      </c>
      <c r="U384" s="50" t="s">
        <v>678</v>
      </c>
      <c r="V384" s="37"/>
      <c r="W384" s="77"/>
      <c r="X384" s="77"/>
      <c r="Y384" s="261"/>
      <c r="Z384" s="1"/>
      <c r="AA384" s="1"/>
      <c r="AB384" s="1"/>
      <c r="AC384" s="1"/>
      <c r="AD384" s="1"/>
      <c r="AE384" s="1"/>
      <c r="AF384" s="1"/>
      <c r="AG384" s="1"/>
      <c r="AH384" s="1"/>
      <c r="AI384" s="66"/>
      <c r="AJ384" s="1"/>
    </row>
    <row r="385" spans="1:36" hidden="1" x14ac:dyDescent="0.45">
      <c r="A385" s="220">
        <f t="shared" si="5"/>
        <v>384</v>
      </c>
      <c r="B385" s="29" t="s">
        <v>513</v>
      </c>
      <c r="C385" s="28">
        <v>69</v>
      </c>
      <c r="D385" s="97"/>
      <c r="E385" s="29"/>
      <c r="F385" s="151" t="s">
        <v>3313</v>
      </c>
      <c r="G385" s="152" t="s">
        <v>151</v>
      </c>
      <c r="H385" s="152" t="s">
        <v>1231</v>
      </c>
      <c r="I385" s="152" t="s">
        <v>2791</v>
      </c>
      <c r="J385" s="29" t="s">
        <v>230</v>
      </c>
      <c r="K385" s="149" t="s">
        <v>624</v>
      </c>
      <c r="L385" s="13" t="s">
        <v>2005</v>
      </c>
      <c r="M385" s="158">
        <v>2800</v>
      </c>
      <c r="N385" s="138"/>
      <c r="O385" s="89" t="s">
        <v>2875</v>
      </c>
      <c r="P385" s="89" t="s">
        <v>639</v>
      </c>
      <c r="Q385" s="89"/>
      <c r="R385" s="47">
        <v>9</v>
      </c>
      <c r="S385" s="59">
        <v>443</v>
      </c>
      <c r="T385" s="60">
        <v>19.2</v>
      </c>
      <c r="U385" s="50" t="s">
        <v>1008</v>
      </c>
      <c r="V385" s="37"/>
      <c r="W385" s="77"/>
      <c r="X385" s="77"/>
      <c r="Y385" s="37"/>
      <c r="Z385" s="1"/>
      <c r="AA385" s="1"/>
      <c r="AB385" s="1"/>
      <c r="AC385" s="1"/>
      <c r="AD385" s="1"/>
      <c r="AE385" s="1"/>
      <c r="AF385" s="1"/>
      <c r="AG385" s="1"/>
      <c r="AH385" s="1"/>
      <c r="AI385" s="66"/>
      <c r="AJ385" s="1"/>
    </row>
    <row r="386" spans="1:36" hidden="1" x14ac:dyDescent="0.45">
      <c r="A386" s="220">
        <f t="shared" si="5"/>
        <v>385</v>
      </c>
      <c r="B386" s="29" t="s">
        <v>513</v>
      </c>
      <c r="C386" s="28">
        <v>70</v>
      </c>
      <c r="D386" s="97"/>
      <c r="E386" s="29"/>
      <c r="F386" s="151" t="s">
        <v>3409</v>
      </c>
      <c r="G386" s="152" t="s">
        <v>150</v>
      </c>
      <c r="H386" s="152" t="s">
        <v>1228</v>
      </c>
      <c r="I386" s="152" t="s">
        <v>2647</v>
      </c>
      <c r="J386" s="29" t="s">
        <v>1753</v>
      </c>
      <c r="K386" s="149" t="s">
        <v>624</v>
      </c>
      <c r="L386" s="164" t="s">
        <v>1997</v>
      </c>
      <c r="M386" s="158">
        <v>5000</v>
      </c>
      <c r="N386" s="137" t="s">
        <v>638</v>
      </c>
      <c r="O386" s="89" t="s">
        <v>640</v>
      </c>
      <c r="P386" s="89" t="s">
        <v>639</v>
      </c>
      <c r="Q386" s="89" t="s">
        <v>639</v>
      </c>
      <c r="R386" s="37">
        <v>7</v>
      </c>
      <c r="S386" s="59">
        <v>420</v>
      </c>
      <c r="T386" s="60">
        <v>20.8</v>
      </c>
      <c r="U386" s="50" t="s">
        <v>659</v>
      </c>
      <c r="V386" s="37"/>
      <c r="W386" s="223" t="s">
        <v>3407</v>
      </c>
      <c r="X386" s="223"/>
      <c r="Y386" s="261"/>
      <c r="Z386" s="1"/>
      <c r="AA386" s="1"/>
      <c r="AB386" s="1"/>
      <c r="AC386" s="1"/>
      <c r="AD386" s="1"/>
      <c r="AE386" s="1"/>
      <c r="AF386" s="1"/>
      <c r="AG386" s="1"/>
      <c r="AH386" s="1"/>
      <c r="AI386" s="66"/>
      <c r="AJ386" s="1"/>
    </row>
    <row r="387" spans="1:36" hidden="1" x14ac:dyDescent="0.45">
      <c r="A387" s="220">
        <f t="shared" si="5"/>
        <v>386</v>
      </c>
      <c r="B387" s="29" t="s">
        <v>513</v>
      </c>
      <c r="C387" s="28">
        <v>71</v>
      </c>
      <c r="D387" s="97"/>
      <c r="E387" s="29"/>
      <c r="F387" s="151" t="s">
        <v>3314</v>
      </c>
      <c r="G387" s="152" t="s">
        <v>151</v>
      </c>
      <c r="H387" s="152" t="s">
        <v>1228</v>
      </c>
      <c r="I387" s="152" t="s">
        <v>2651</v>
      </c>
      <c r="J387" s="29" t="s">
        <v>1753</v>
      </c>
      <c r="K387" s="149" t="s">
        <v>624</v>
      </c>
      <c r="L387" s="13" t="s">
        <v>1366</v>
      </c>
      <c r="M387" s="158">
        <v>3000</v>
      </c>
      <c r="N387" s="137" t="s">
        <v>642</v>
      </c>
      <c r="O387" s="89" t="s">
        <v>1810</v>
      </c>
      <c r="P387" s="89" t="s">
        <v>639</v>
      </c>
      <c r="Q387" s="89"/>
      <c r="R387" s="37">
        <v>12</v>
      </c>
      <c r="S387" s="59">
        <v>481</v>
      </c>
      <c r="T387" s="60">
        <v>19.8</v>
      </c>
      <c r="U387" s="50" t="s">
        <v>3343</v>
      </c>
      <c r="V387" s="37"/>
      <c r="W387" s="77" t="s">
        <v>1237</v>
      </c>
      <c r="X387" s="77"/>
      <c r="Y387" s="37"/>
      <c r="Z387" s="1"/>
      <c r="AA387" s="1"/>
      <c r="AB387" s="1"/>
      <c r="AC387" s="1"/>
      <c r="AD387" s="1"/>
      <c r="AE387" s="1"/>
      <c r="AF387" s="1"/>
      <c r="AG387" s="1"/>
      <c r="AH387" s="1"/>
      <c r="AI387" s="66"/>
      <c r="AJ387" s="1"/>
    </row>
    <row r="388" spans="1:36" x14ac:dyDescent="0.45">
      <c r="A388" s="220">
        <f t="shared" si="5"/>
        <v>387</v>
      </c>
      <c r="B388" s="29" t="s">
        <v>513</v>
      </c>
      <c r="C388" s="28">
        <v>72</v>
      </c>
      <c r="D388" s="100" t="s">
        <v>4106</v>
      </c>
      <c r="E388" s="29" t="s">
        <v>4107</v>
      </c>
      <c r="F388" s="151" t="s">
        <v>3421</v>
      </c>
      <c r="G388" s="152" t="s">
        <v>150</v>
      </c>
      <c r="H388" s="152" t="s">
        <v>1227</v>
      </c>
      <c r="I388" s="152" t="s">
        <v>2813</v>
      </c>
      <c r="J388" s="29" t="s">
        <v>248</v>
      </c>
      <c r="K388" s="149" t="s">
        <v>624</v>
      </c>
      <c r="L388" s="13" t="s">
        <v>2008</v>
      </c>
      <c r="M388" s="158">
        <v>3000</v>
      </c>
      <c r="N388" s="138"/>
      <c r="O388" s="89" t="s">
        <v>639</v>
      </c>
      <c r="P388" s="89" t="s">
        <v>639</v>
      </c>
      <c r="Q388" s="89"/>
      <c r="R388" s="37">
        <v>8</v>
      </c>
      <c r="S388" s="59">
        <v>458</v>
      </c>
      <c r="T388" s="60">
        <v>20.8</v>
      </c>
      <c r="U388" s="50" t="s">
        <v>3173</v>
      </c>
      <c r="V388" s="37"/>
      <c r="W388" s="77"/>
      <c r="X388" s="77"/>
      <c r="Y388" s="261"/>
      <c r="Z388" s="1"/>
      <c r="AA388" s="1"/>
      <c r="AB388" s="1"/>
      <c r="AC388" s="1"/>
      <c r="AD388" s="1"/>
      <c r="AE388" s="1"/>
      <c r="AF388" s="1"/>
      <c r="AG388" s="1"/>
      <c r="AH388" s="1"/>
      <c r="AI388" s="66"/>
      <c r="AJ388" s="1"/>
    </row>
    <row r="389" spans="1:36" hidden="1" x14ac:dyDescent="0.45">
      <c r="A389" s="220">
        <f t="shared" si="5"/>
        <v>388</v>
      </c>
      <c r="B389" s="29" t="s">
        <v>513</v>
      </c>
      <c r="C389" s="28">
        <v>73</v>
      </c>
      <c r="D389" s="97"/>
      <c r="E389" s="29"/>
      <c r="F389" s="151" t="s">
        <v>3419</v>
      </c>
      <c r="G389" s="152" t="s">
        <v>151</v>
      </c>
      <c r="H389" s="152" t="s">
        <v>1227</v>
      </c>
      <c r="I389" s="152" t="s">
        <v>2700</v>
      </c>
      <c r="J389" s="29" t="s">
        <v>248</v>
      </c>
      <c r="K389" s="149" t="s">
        <v>624</v>
      </c>
      <c r="L389" s="13" t="s">
        <v>3377</v>
      </c>
      <c r="M389" s="158">
        <v>2400</v>
      </c>
      <c r="N389" s="137"/>
      <c r="O389" s="89" t="s">
        <v>639</v>
      </c>
      <c r="P389" s="89" t="s">
        <v>639</v>
      </c>
      <c r="Q389" s="89"/>
      <c r="R389" s="47">
        <v>9</v>
      </c>
      <c r="S389" s="59">
        <v>418</v>
      </c>
      <c r="T389" s="60">
        <v>20.2</v>
      </c>
      <c r="U389" s="71" t="s">
        <v>2821</v>
      </c>
      <c r="V389" s="37"/>
      <c r="W389" s="77"/>
      <c r="X389" s="77"/>
      <c r="Y389" s="261"/>
      <c r="Z389" s="1"/>
      <c r="AA389" s="1"/>
      <c r="AB389" s="1"/>
      <c r="AC389" s="1"/>
      <c r="AD389" s="1"/>
      <c r="AE389" s="1"/>
      <c r="AF389" s="1"/>
      <c r="AG389" s="1"/>
      <c r="AH389" s="1"/>
      <c r="AI389" s="66"/>
      <c r="AJ389" s="1"/>
    </row>
    <row r="390" spans="1:36" hidden="1" x14ac:dyDescent="0.45">
      <c r="A390" s="220">
        <f t="shared" si="5"/>
        <v>389</v>
      </c>
      <c r="B390" s="29" t="s">
        <v>513</v>
      </c>
      <c r="C390" s="28">
        <v>74</v>
      </c>
      <c r="D390" s="97"/>
      <c r="E390" s="29"/>
      <c r="F390" s="151" t="s">
        <v>3315</v>
      </c>
      <c r="G390" s="152" t="s">
        <v>150</v>
      </c>
      <c r="H390" s="152" t="s">
        <v>1227</v>
      </c>
      <c r="I390" s="152" t="s">
        <v>2654</v>
      </c>
      <c r="J390" s="29" t="s">
        <v>416</v>
      </c>
      <c r="K390" s="149" t="s">
        <v>624</v>
      </c>
      <c r="L390" s="13" t="s">
        <v>1351</v>
      </c>
      <c r="M390" s="158">
        <v>4000</v>
      </c>
      <c r="N390" s="138"/>
      <c r="O390" s="89" t="s">
        <v>639</v>
      </c>
      <c r="P390" s="89" t="s">
        <v>639</v>
      </c>
      <c r="Q390" s="89"/>
      <c r="R390" s="37">
        <v>7</v>
      </c>
      <c r="S390" s="59">
        <v>450</v>
      </c>
      <c r="T390" s="60">
        <v>20.8</v>
      </c>
      <c r="U390" s="50" t="s">
        <v>1248</v>
      </c>
      <c r="V390" s="37"/>
      <c r="W390" s="77"/>
      <c r="X390" s="77"/>
      <c r="Y390" s="37"/>
      <c r="Z390" s="1"/>
      <c r="AA390" s="1"/>
      <c r="AB390" s="1"/>
      <c r="AC390" s="1"/>
      <c r="AD390" s="1"/>
      <c r="AE390" s="1"/>
      <c r="AF390" s="1"/>
      <c r="AG390" s="1"/>
      <c r="AH390" s="1"/>
      <c r="AI390" s="66"/>
      <c r="AJ390" s="1"/>
    </row>
    <row r="391" spans="1:36" hidden="1" x14ac:dyDescent="0.45">
      <c r="A391" s="220">
        <f t="shared" si="5"/>
        <v>390</v>
      </c>
      <c r="B391" s="29" t="s">
        <v>513</v>
      </c>
      <c r="C391" s="28">
        <v>75</v>
      </c>
      <c r="D391" s="97"/>
      <c r="E391" s="29"/>
      <c r="F391" s="151" t="s">
        <v>3351</v>
      </c>
      <c r="G391" s="152" t="s">
        <v>150</v>
      </c>
      <c r="H391" s="152" t="s">
        <v>1228</v>
      </c>
      <c r="I391" s="152" t="s">
        <v>3130</v>
      </c>
      <c r="J391" s="29" t="s">
        <v>2710</v>
      </c>
      <c r="K391" s="48" t="s">
        <v>624</v>
      </c>
      <c r="L391" s="13" t="s">
        <v>3378</v>
      </c>
      <c r="M391" s="158">
        <v>4000</v>
      </c>
      <c r="N391" s="137" t="s">
        <v>642</v>
      </c>
      <c r="O391" s="89" t="s">
        <v>2875</v>
      </c>
      <c r="P391" s="89" t="s">
        <v>638</v>
      </c>
      <c r="Q391" s="89" t="s">
        <v>639</v>
      </c>
      <c r="R391" s="47">
        <v>9</v>
      </c>
      <c r="S391" s="59">
        <v>476</v>
      </c>
      <c r="T391" s="60">
        <v>20.8</v>
      </c>
      <c r="U391" s="258" t="s">
        <v>3195</v>
      </c>
      <c r="V391" s="37"/>
      <c r="W391" s="77" t="s">
        <v>3393</v>
      </c>
      <c r="X391" s="77"/>
      <c r="Y391" s="37"/>
      <c r="Z391" s="1"/>
      <c r="AA391" s="1"/>
      <c r="AB391" s="1"/>
      <c r="AC391" s="1"/>
      <c r="AD391" s="1"/>
      <c r="AE391" s="1"/>
      <c r="AF391" s="1"/>
      <c r="AG391" s="1"/>
      <c r="AH391" s="1"/>
      <c r="AI391" s="66"/>
      <c r="AJ391" s="1"/>
    </row>
    <row r="392" spans="1:36" hidden="1" x14ac:dyDescent="0.45">
      <c r="A392" s="220">
        <f t="shared" si="5"/>
        <v>391</v>
      </c>
      <c r="B392" s="29" t="s">
        <v>513</v>
      </c>
      <c r="C392" s="28">
        <v>76</v>
      </c>
      <c r="D392" s="97"/>
      <c r="E392" s="29"/>
      <c r="F392" s="151" t="s">
        <v>3316</v>
      </c>
      <c r="G392" s="152" t="s">
        <v>151</v>
      </c>
      <c r="H392" s="152" t="s">
        <v>1231</v>
      </c>
      <c r="I392" s="152" t="s">
        <v>2952</v>
      </c>
      <c r="J392" s="29" t="s">
        <v>412</v>
      </c>
      <c r="K392" s="149" t="s">
        <v>624</v>
      </c>
      <c r="L392" s="13" t="s">
        <v>3379</v>
      </c>
      <c r="M392" s="158">
        <v>2400</v>
      </c>
      <c r="N392" s="138"/>
      <c r="O392" s="89" t="s">
        <v>671</v>
      </c>
      <c r="P392" s="89" t="s">
        <v>639</v>
      </c>
      <c r="Q392" s="89"/>
      <c r="R392" s="37">
        <v>19</v>
      </c>
      <c r="S392" s="59">
        <v>422</v>
      </c>
      <c r="T392" s="60">
        <v>19.8</v>
      </c>
      <c r="U392" s="50" t="s">
        <v>2849</v>
      </c>
      <c r="V392" s="37"/>
      <c r="W392" s="77"/>
      <c r="X392" s="77"/>
      <c r="Y392" s="261"/>
      <c r="Z392" s="1"/>
      <c r="AA392" s="1"/>
      <c r="AB392" s="1"/>
      <c r="AC392" s="1"/>
      <c r="AD392" s="1"/>
      <c r="AE392" s="1"/>
      <c r="AF392" s="1"/>
      <c r="AG392" s="1"/>
      <c r="AH392" s="1"/>
      <c r="AI392" s="66"/>
      <c r="AJ392" s="1"/>
    </row>
    <row r="393" spans="1:36" hidden="1" x14ac:dyDescent="0.45">
      <c r="A393" s="220">
        <f t="shared" si="5"/>
        <v>392</v>
      </c>
      <c r="B393" s="29" t="s">
        <v>513</v>
      </c>
      <c r="C393" s="28">
        <v>77</v>
      </c>
      <c r="D393" s="97"/>
      <c r="E393" s="29"/>
      <c r="F393" s="151" t="s">
        <v>3317</v>
      </c>
      <c r="G393" s="152" t="s">
        <v>151</v>
      </c>
      <c r="H393" s="152" t="s">
        <v>1230</v>
      </c>
      <c r="I393" s="152" t="s">
        <v>2952</v>
      </c>
      <c r="J393" s="29" t="s">
        <v>412</v>
      </c>
      <c r="K393" s="149" t="s">
        <v>624</v>
      </c>
      <c r="L393" s="13" t="s">
        <v>1354</v>
      </c>
      <c r="M393" s="158">
        <v>5000</v>
      </c>
      <c r="N393" s="138"/>
      <c r="O393" s="89" t="s">
        <v>2875</v>
      </c>
      <c r="P393" s="89" t="s">
        <v>639</v>
      </c>
      <c r="Q393" s="89"/>
      <c r="R393" s="37">
        <v>8</v>
      </c>
      <c r="S393" s="59">
        <v>419</v>
      </c>
      <c r="T393" s="60">
        <v>19</v>
      </c>
      <c r="U393" s="258" t="s">
        <v>3342</v>
      </c>
      <c r="V393" s="37"/>
      <c r="W393" s="77"/>
      <c r="X393" s="77"/>
      <c r="Y393" s="37"/>
      <c r="Z393" s="1"/>
      <c r="AA393" s="1"/>
      <c r="AB393" s="1"/>
      <c r="AC393" s="1"/>
      <c r="AD393" s="1"/>
      <c r="AE393" s="1"/>
      <c r="AF393" s="1"/>
      <c r="AG393" s="1"/>
      <c r="AH393" s="1"/>
      <c r="AI393" s="66"/>
      <c r="AJ393" s="1"/>
    </row>
    <row r="394" spans="1:36" hidden="1" x14ac:dyDescent="0.45">
      <c r="A394" s="220">
        <f t="shared" si="5"/>
        <v>393</v>
      </c>
      <c r="B394" s="29" t="s">
        <v>513</v>
      </c>
      <c r="C394" s="28">
        <v>78</v>
      </c>
      <c r="D394" s="97"/>
      <c r="E394" s="29"/>
      <c r="F394" s="151" t="s">
        <v>3573</v>
      </c>
      <c r="G394" s="152" t="s">
        <v>151</v>
      </c>
      <c r="H394" s="152" t="s">
        <v>1227</v>
      </c>
      <c r="I394" s="152" t="s">
        <v>2689</v>
      </c>
      <c r="J394" s="29" t="s">
        <v>235</v>
      </c>
      <c r="K394" s="149" t="s">
        <v>624</v>
      </c>
      <c r="L394" s="13" t="s">
        <v>3380</v>
      </c>
      <c r="M394" s="158">
        <v>3600</v>
      </c>
      <c r="N394" s="138"/>
      <c r="O394" s="89" t="s">
        <v>671</v>
      </c>
      <c r="P394" s="89" t="s">
        <v>639</v>
      </c>
      <c r="Q394" s="89"/>
      <c r="R394" s="37">
        <v>13</v>
      </c>
      <c r="S394" s="59">
        <v>453</v>
      </c>
      <c r="T394" s="60">
        <v>20</v>
      </c>
      <c r="U394" s="50" t="s">
        <v>2849</v>
      </c>
      <c r="V394" s="37"/>
      <c r="W394" s="77"/>
      <c r="X394" s="77"/>
      <c r="Y394" s="261"/>
      <c r="Z394" s="1"/>
      <c r="AA394" s="1"/>
      <c r="AB394" s="1"/>
      <c r="AC394" s="1"/>
      <c r="AD394" s="1"/>
      <c r="AE394" s="1"/>
      <c r="AF394" s="1"/>
      <c r="AG394" s="1"/>
      <c r="AH394" s="1"/>
      <c r="AI394" s="66"/>
      <c r="AJ394" s="1"/>
    </row>
    <row r="395" spans="1:36" hidden="1" x14ac:dyDescent="0.45">
      <c r="A395" s="220">
        <f t="shared" si="5"/>
        <v>394</v>
      </c>
      <c r="B395" s="29" t="s">
        <v>513</v>
      </c>
      <c r="C395" s="28">
        <v>79</v>
      </c>
      <c r="D395" s="97"/>
      <c r="E395" s="29"/>
      <c r="F395" s="151" t="s">
        <v>3318</v>
      </c>
      <c r="G395" s="152" t="s">
        <v>151</v>
      </c>
      <c r="H395" s="152" t="s">
        <v>1228</v>
      </c>
      <c r="I395" s="152" t="s">
        <v>2684</v>
      </c>
      <c r="J395" s="29" t="s">
        <v>229</v>
      </c>
      <c r="K395" s="149" t="s">
        <v>624</v>
      </c>
      <c r="L395" s="13" t="s">
        <v>1356</v>
      </c>
      <c r="M395" s="158">
        <v>3000</v>
      </c>
      <c r="N395" s="137" t="s">
        <v>641</v>
      </c>
      <c r="O395" s="89" t="s">
        <v>639</v>
      </c>
      <c r="P395" s="89" t="s">
        <v>639</v>
      </c>
      <c r="Q395" s="89" t="s">
        <v>639</v>
      </c>
      <c r="R395" s="37">
        <v>11</v>
      </c>
      <c r="S395" s="59">
        <v>474</v>
      </c>
      <c r="T395" s="60">
        <v>20.3</v>
      </c>
      <c r="U395" s="50" t="s">
        <v>2828</v>
      </c>
      <c r="V395" s="37"/>
      <c r="W395" s="77" t="s">
        <v>3431</v>
      </c>
      <c r="X395" s="77"/>
      <c r="Y395" s="261"/>
      <c r="Z395" s="1"/>
      <c r="AA395" s="1"/>
      <c r="AB395" s="1"/>
      <c r="AC395" s="1"/>
      <c r="AD395" s="1"/>
      <c r="AE395" s="1"/>
      <c r="AF395" s="1"/>
      <c r="AG395" s="1"/>
      <c r="AH395" s="1"/>
      <c r="AI395" s="66"/>
      <c r="AJ395" s="1"/>
    </row>
    <row r="396" spans="1:36" hidden="1" x14ac:dyDescent="0.45">
      <c r="A396" s="220">
        <f t="shared" si="5"/>
        <v>395</v>
      </c>
      <c r="B396" s="29" t="s">
        <v>513</v>
      </c>
      <c r="C396" s="28">
        <v>80</v>
      </c>
      <c r="D396" s="100"/>
      <c r="E396" s="29" t="s">
        <v>4099</v>
      </c>
      <c r="F396" s="151" t="s">
        <v>3319</v>
      </c>
      <c r="G396" s="152" t="s">
        <v>150</v>
      </c>
      <c r="H396" s="152" t="s">
        <v>1227</v>
      </c>
      <c r="I396" s="152" t="s">
        <v>2813</v>
      </c>
      <c r="J396" s="29" t="s">
        <v>234</v>
      </c>
      <c r="K396" s="149" t="s">
        <v>624</v>
      </c>
      <c r="L396" s="13" t="s">
        <v>1997</v>
      </c>
      <c r="M396" s="158">
        <v>4000</v>
      </c>
      <c r="N396" s="138"/>
      <c r="O396" s="89" t="s">
        <v>639</v>
      </c>
      <c r="P396" s="89" t="s">
        <v>639</v>
      </c>
      <c r="Q396" s="89" t="s">
        <v>639</v>
      </c>
      <c r="R396" s="37">
        <v>10</v>
      </c>
      <c r="S396" s="59">
        <v>472</v>
      </c>
      <c r="T396" s="60">
        <v>21.2</v>
      </c>
      <c r="U396" s="50" t="s">
        <v>2826</v>
      </c>
      <c r="V396" s="37"/>
      <c r="W396" s="77"/>
      <c r="X396" s="77">
        <v>7</v>
      </c>
      <c r="Y396" s="37"/>
      <c r="Z396" s="1"/>
      <c r="AA396" s="1"/>
      <c r="AB396" s="1"/>
      <c r="AC396" s="1"/>
      <c r="AD396" s="1"/>
      <c r="AE396" s="1"/>
      <c r="AF396" s="1"/>
      <c r="AG396" s="1"/>
      <c r="AH396" s="1"/>
      <c r="AI396" s="66"/>
      <c r="AJ396" s="1"/>
    </row>
    <row r="397" spans="1:36" hidden="1" x14ac:dyDescent="0.45">
      <c r="A397" s="220">
        <f t="shared" si="5"/>
        <v>396</v>
      </c>
      <c r="B397" s="29" t="s">
        <v>513</v>
      </c>
      <c r="C397" s="28">
        <v>81</v>
      </c>
      <c r="D397" s="97"/>
      <c r="E397" s="29"/>
      <c r="F397" s="151" t="s">
        <v>3320</v>
      </c>
      <c r="G397" s="152" t="s">
        <v>150</v>
      </c>
      <c r="H397" s="152" t="s">
        <v>1227</v>
      </c>
      <c r="I397" s="152" t="s">
        <v>2806</v>
      </c>
      <c r="J397" s="29" t="s">
        <v>413</v>
      </c>
      <c r="K397" s="149" t="s">
        <v>624</v>
      </c>
      <c r="L397" s="13" t="s">
        <v>1365</v>
      </c>
      <c r="M397" s="158">
        <v>4000</v>
      </c>
      <c r="N397" s="138"/>
      <c r="O397" s="89" t="s">
        <v>640</v>
      </c>
      <c r="P397" s="89" t="s">
        <v>639</v>
      </c>
      <c r="Q397" s="89"/>
      <c r="R397" s="37">
        <v>10</v>
      </c>
      <c r="S397" s="59">
        <v>450</v>
      </c>
      <c r="T397" s="60">
        <v>20.5</v>
      </c>
      <c r="U397" s="50" t="s">
        <v>3345</v>
      </c>
      <c r="V397" s="37"/>
      <c r="W397" s="77"/>
      <c r="X397" s="77"/>
      <c r="Y397" s="37"/>
      <c r="Z397" s="1"/>
      <c r="AA397" s="1"/>
      <c r="AB397" s="1"/>
      <c r="AC397" s="1"/>
      <c r="AD397" s="1"/>
      <c r="AE397" s="1"/>
      <c r="AF397" s="1"/>
      <c r="AG397" s="1"/>
      <c r="AH397" s="1"/>
      <c r="AI397" s="66"/>
      <c r="AJ397" s="1"/>
    </row>
    <row r="398" spans="1:36" hidden="1" x14ac:dyDescent="0.45">
      <c r="A398" s="220">
        <f t="shared" si="5"/>
        <v>397</v>
      </c>
      <c r="B398" s="29" t="s">
        <v>513</v>
      </c>
      <c r="C398" s="28">
        <v>82</v>
      </c>
      <c r="D398" s="97"/>
      <c r="E398" s="29"/>
      <c r="F398" s="151" t="s">
        <v>3405</v>
      </c>
      <c r="G398" s="152" t="s">
        <v>150</v>
      </c>
      <c r="H398" s="152" t="s">
        <v>1228</v>
      </c>
      <c r="I398" s="152" t="s">
        <v>2793</v>
      </c>
      <c r="J398" s="29" t="s">
        <v>1755</v>
      </c>
      <c r="K398" s="149" t="s">
        <v>624</v>
      </c>
      <c r="L398" s="164" t="s">
        <v>1359</v>
      </c>
      <c r="M398" s="158">
        <v>4400</v>
      </c>
      <c r="N398" s="169" t="s">
        <v>638</v>
      </c>
      <c r="O398" s="89" t="s">
        <v>639</v>
      </c>
      <c r="P398" s="89" t="s">
        <v>639</v>
      </c>
      <c r="Q398" s="89" t="s">
        <v>639</v>
      </c>
      <c r="R398" s="37">
        <v>8</v>
      </c>
      <c r="S398" s="59">
        <v>434</v>
      </c>
      <c r="T398" s="60">
        <v>20.3</v>
      </c>
      <c r="U398" s="71" t="s">
        <v>678</v>
      </c>
      <c r="V398" s="37"/>
      <c r="W398" s="77"/>
      <c r="X398" s="77"/>
      <c r="Y398" s="37"/>
      <c r="Z398" s="1"/>
      <c r="AA398" s="1"/>
      <c r="AB398" s="1"/>
      <c r="AC398" s="1"/>
      <c r="AD398" s="1"/>
      <c r="AE398" s="1"/>
      <c r="AF398" s="1"/>
      <c r="AG398" s="1"/>
      <c r="AH398" s="1"/>
      <c r="AI398" s="66"/>
      <c r="AJ398" s="1"/>
    </row>
    <row r="399" spans="1:36" hidden="1" x14ac:dyDescent="0.45">
      <c r="A399" s="220">
        <f t="shared" si="5"/>
        <v>398</v>
      </c>
      <c r="B399" s="29" t="s">
        <v>513</v>
      </c>
      <c r="C399" s="28">
        <v>83</v>
      </c>
      <c r="D399" s="97"/>
      <c r="E399" s="29"/>
      <c r="F399" s="151" t="s">
        <v>3321</v>
      </c>
      <c r="G399" s="152" t="s">
        <v>151</v>
      </c>
      <c r="H399" s="152" t="s">
        <v>1227</v>
      </c>
      <c r="I399" s="152" t="s">
        <v>3072</v>
      </c>
      <c r="J399" s="29" t="s">
        <v>514</v>
      </c>
      <c r="K399" s="149" t="s">
        <v>624</v>
      </c>
      <c r="L399" s="13" t="s">
        <v>3381</v>
      </c>
      <c r="M399" s="158">
        <v>2000</v>
      </c>
      <c r="N399" s="138"/>
      <c r="O399" s="89" t="s">
        <v>671</v>
      </c>
      <c r="P399" s="89" t="s">
        <v>639</v>
      </c>
      <c r="Q399" s="89"/>
      <c r="R399" s="37">
        <v>10</v>
      </c>
      <c r="S399" s="59">
        <v>456</v>
      </c>
      <c r="T399" s="60">
        <v>19.5</v>
      </c>
      <c r="U399" s="50" t="s">
        <v>1008</v>
      </c>
      <c r="V399" s="37"/>
      <c r="W399" s="77"/>
      <c r="X399" s="77"/>
      <c r="Y399" s="261"/>
      <c r="Z399" s="1"/>
      <c r="AA399" s="1"/>
      <c r="AB399" s="1"/>
      <c r="AC399" s="1"/>
      <c r="AD399" s="1"/>
      <c r="AE399" s="1"/>
      <c r="AF399" s="1"/>
      <c r="AG399" s="1"/>
      <c r="AH399" s="1"/>
      <c r="AI399" s="66"/>
      <c r="AJ399" s="1"/>
    </row>
    <row r="400" spans="1:36" hidden="1" x14ac:dyDescent="0.45">
      <c r="A400" s="220">
        <f t="shared" si="5"/>
        <v>399</v>
      </c>
      <c r="B400" s="29" t="s">
        <v>513</v>
      </c>
      <c r="C400" s="28">
        <v>84</v>
      </c>
      <c r="D400" s="97"/>
      <c r="E400" s="29"/>
      <c r="F400" s="151" t="s">
        <v>3322</v>
      </c>
      <c r="G400" s="152" t="s">
        <v>150</v>
      </c>
      <c r="H400" s="152" t="s">
        <v>1231</v>
      </c>
      <c r="I400" s="152" t="s">
        <v>2679</v>
      </c>
      <c r="J400" s="29" t="s">
        <v>1919</v>
      </c>
      <c r="K400" s="149" t="s">
        <v>624</v>
      </c>
      <c r="L400" s="13" t="s">
        <v>1363</v>
      </c>
      <c r="M400" s="158">
        <v>3200</v>
      </c>
      <c r="N400" s="137"/>
      <c r="O400" s="89" t="s">
        <v>2875</v>
      </c>
      <c r="P400" s="89" t="s">
        <v>639</v>
      </c>
      <c r="Q400" s="89"/>
      <c r="R400" s="37">
        <v>10</v>
      </c>
      <c r="S400" s="59">
        <v>516</v>
      </c>
      <c r="T400" s="60">
        <v>21.1</v>
      </c>
      <c r="U400" s="50" t="s">
        <v>2824</v>
      </c>
      <c r="V400" s="37"/>
      <c r="W400" s="77" t="s">
        <v>1237</v>
      </c>
      <c r="X400" s="77"/>
      <c r="Y400" s="37"/>
      <c r="Z400" s="1"/>
      <c r="AA400" s="1"/>
      <c r="AB400" s="1"/>
      <c r="AC400" s="1"/>
      <c r="AD400" s="1"/>
      <c r="AE400" s="1"/>
      <c r="AF400" s="1"/>
      <c r="AG400" s="1"/>
      <c r="AH400" s="1"/>
      <c r="AI400" s="66"/>
      <c r="AJ400" s="1"/>
    </row>
    <row r="401" spans="1:36" hidden="1" x14ac:dyDescent="0.45">
      <c r="A401" s="220">
        <f t="shared" si="5"/>
        <v>400</v>
      </c>
      <c r="B401" s="29" t="s">
        <v>513</v>
      </c>
      <c r="C401" s="28">
        <v>85</v>
      </c>
      <c r="D401" s="97"/>
      <c r="E401" s="29"/>
      <c r="F401" s="151" t="s">
        <v>3323</v>
      </c>
      <c r="G401" s="152" t="s">
        <v>150</v>
      </c>
      <c r="H401" s="152" t="s">
        <v>1227</v>
      </c>
      <c r="I401" s="152" t="s">
        <v>2683</v>
      </c>
      <c r="J401" s="29" t="s">
        <v>232</v>
      </c>
      <c r="K401" s="149" t="s">
        <v>624</v>
      </c>
      <c r="L401" s="164" t="s">
        <v>1998</v>
      </c>
      <c r="M401" s="158">
        <v>5000</v>
      </c>
      <c r="N401" s="169" t="s">
        <v>638</v>
      </c>
      <c r="O401" s="89" t="s">
        <v>639</v>
      </c>
      <c r="P401" s="89" t="s">
        <v>639</v>
      </c>
      <c r="Q401" s="89"/>
      <c r="R401" s="37">
        <v>11</v>
      </c>
      <c r="S401" s="59">
        <v>448</v>
      </c>
      <c r="T401" s="60">
        <v>20</v>
      </c>
      <c r="U401" s="50" t="s">
        <v>2826</v>
      </c>
      <c r="V401" s="37"/>
      <c r="W401" s="71"/>
      <c r="X401" s="71"/>
      <c r="Y401" s="37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</row>
    <row r="402" spans="1:36" hidden="1" x14ac:dyDescent="0.45">
      <c r="A402" s="220">
        <f t="shared" si="5"/>
        <v>401</v>
      </c>
      <c r="B402" s="29" t="s">
        <v>513</v>
      </c>
      <c r="C402" s="28">
        <v>86</v>
      </c>
      <c r="D402" s="97"/>
      <c r="E402" s="29"/>
      <c r="F402" s="151" t="s">
        <v>3324</v>
      </c>
      <c r="G402" s="152" t="s">
        <v>151</v>
      </c>
      <c r="H402" s="152" t="s">
        <v>1231</v>
      </c>
      <c r="I402" s="152" t="s">
        <v>2690</v>
      </c>
      <c r="J402" s="29" t="s">
        <v>231</v>
      </c>
      <c r="K402" s="149" t="s">
        <v>624</v>
      </c>
      <c r="L402" s="13" t="s">
        <v>1999</v>
      </c>
      <c r="M402" s="158">
        <v>3000</v>
      </c>
      <c r="N402" s="169"/>
      <c r="O402" s="89" t="s">
        <v>640</v>
      </c>
      <c r="P402" s="89" t="s">
        <v>639</v>
      </c>
      <c r="Q402" s="89" t="s">
        <v>639</v>
      </c>
      <c r="R402" s="37">
        <v>10</v>
      </c>
      <c r="S402" s="59">
        <v>411</v>
      </c>
      <c r="T402" s="60">
        <v>19.5</v>
      </c>
      <c r="U402" s="50" t="s">
        <v>1008</v>
      </c>
      <c r="V402" s="37"/>
      <c r="W402" s="71"/>
      <c r="X402" s="71"/>
      <c r="Y402" s="261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</row>
    <row r="403" spans="1:36" x14ac:dyDescent="0.45">
      <c r="A403" s="220">
        <f t="shared" si="5"/>
        <v>402</v>
      </c>
      <c r="B403" s="29" t="s">
        <v>513</v>
      </c>
      <c r="C403" s="28">
        <v>87</v>
      </c>
      <c r="D403" s="100" t="s">
        <v>4106</v>
      </c>
      <c r="E403" s="136" t="s">
        <v>4105</v>
      </c>
      <c r="F403" s="151" t="s">
        <v>3325</v>
      </c>
      <c r="G403" s="152" t="s">
        <v>151</v>
      </c>
      <c r="H403" s="152" t="s">
        <v>1227</v>
      </c>
      <c r="I403" s="152" t="s">
        <v>2796</v>
      </c>
      <c r="J403" s="29" t="s">
        <v>250</v>
      </c>
      <c r="K403" s="149" t="s">
        <v>624</v>
      </c>
      <c r="L403" s="13" t="s">
        <v>2012</v>
      </c>
      <c r="M403" s="158">
        <v>3000</v>
      </c>
      <c r="N403" s="169"/>
      <c r="O403" s="89" t="s">
        <v>639</v>
      </c>
      <c r="P403" s="89" t="s">
        <v>639</v>
      </c>
      <c r="Q403" s="89"/>
      <c r="R403" s="37">
        <v>14</v>
      </c>
      <c r="S403" s="59">
        <v>413</v>
      </c>
      <c r="T403" s="60">
        <v>19</v>
      </c>
      <c r="U403" s="50" t="s">
        <v>2850</v>
      </c>
      <c r="V403" s="37"/>
      <c r="W403" s="71"/>
      <c r="X403" s="71"/>
      <c r="Y403" s="261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</row>
    <row r="404" spans="1:36" hidden="1" x14ac:dyDescent="0.45">
      <c r="A404" s="220">
        <f t="shared" si="5"/>
        <v>403</v>
      </c>
      <c r="B404" s="29" t="s">
        <v>513</v>
      </c>
      <c r="C404" s="28">
        <v>88</v>
      </c>
      <c r="D404" s="97"/>
      <c r="E404" s="29"/>
      <c r="F404" s="151" t="s">
        <v>3326</v>
      </c>
      <c r="G404" s="152" t="s">
        <v>151</v>
      </c>
      <c r="H404" s="152" t="s">
        <v>1227</v>
      </c>
      <c r="I404" s="152" t="s">
        <v>2701</v>
      </c>
      <c r="J404" s="29" t="s">
        <v>1761</v>
      </c>
      <c r="K404" s="149" t="s">
        <v>624</v>
      </c>
      <c r="L404" s="13" t="s">
        <v>1361</v>
      </c>
      <c r="M404" s="158">
        <v>2400</v>
      </c>
      <c r="N404" s="137" t="s">
        <v>642</v>
      </c>
      <c r="O404" s="89" t="s">
        <v>638</v>
      </c>
      <c r="P404" s="89" t="s">
        <v>639</v>
      </c>
      <c r="Q404" s="89"/>
      <c r="R404" s="37">
        <v>11</v>
      </c>
      <c r="S404" s="59">
        <v>510</v>
      </c>
      <c r="T404" s="60">
        <v>19.2</v>
      </c>
      <c r="U404" s="50" t="s">
        <v>2821</v>
      </c>
      <c r="V404" s="37"/>
      <c r="W404" s="71"/>
      <c r="X404" s="71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</row>
    <row r="405" spans="1:36" hidden="1" x14ac:dyDescent="0.45">
      <c r="A405" s="220">
        <f t="shared" si="5"/>
        <v>404</v>
      </c>
      <c r="B405" s="29" t="s">
        <v>513</v>
      </c>
      <c r="C405" s="28">
        <v>89</v>
      </c>
      <c r="D405" s="97"/>
      <c r="E405" s="29"/>
      <c r="F405" s="151" t="s">
        <v>3327</v>
      </c>
      <c r="G405" s="152" t="s">
        <v>150</v>
      </c>
      <c r="H405" s="152" t="s">
        <v>1228</v>
      </c>
      <c r="I405" s="152" t="s">
        <v>2806</v>
      </c>
      <c r="J405" s="29" t="s">
        <v>233</v>
      </c>
      <c r="K405" s="149" t="s">
        <v>624</v>
      </c>
      <c r="L405" s="13" t="s">
        <v>1350</v>
      </c>
      <c r="M405" s="158">
        <v>4000</v>
      </c>
      <c r="N405" s="137" t="s">
        <v>642</v>
      </c>
      <c r="O405" s="89" t="s">
        <v>638</v>
      </c>
      <c r="P405" s="89" t="s">
        <v>639</v>
      </c>
      <c r="Q405" s="89"/>
      <c r="R405" s="37">
        <v>11</v>
      </c>
      <c r="S405" s="59">
        <v>451</v>
      </c>
      <c r="T405" s="60">
        <v>20</v>
      </c>
      <c r="U405" s="50" t="s">
        <v>1008</v>
      </c>
      <c r="V405" s="37"/>
      <c r="W405" s="71"/>
      <c r="X405" s="71"/>
      <c r="Y405" s="261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</row>
    <row r="406" spans="1:36" hidden="1" x14ac:dyDescent="0.45">
      <c r="A406" s="220">
        <f t="shared" si="5"/>
        <v>405</v>
      </c>
      <c r="B406" s="29" t="s">
        <v>513</v>
      </c>
      <c r="C406" s="28">
        <v>90</v>
      </c>
      <c r="D406" s="97"/>
      <c r="E406" s="29"/>
      <c r="F406" s="151" t="s">
        <v>3328</v>
      </c>
      <c r="G406" s="152" t="s">
        <v>150</v>
      </c>
      <c r="H406" s="152" t="s">
        <v>1229</v>
      </c>
      <c r="I406" s="152" t="s">
        <v>3082</v>
      </c>
      <c r="J406" s="29" t="s">
        <v>3329</v>
      </c>
      <c r="K406" s="149" t="s">
        <v>624</v>
      </c>
      <c r="L406" s="13" t="s">
        <v>1998</v>
      </c>
      <c r="M406" s="158">
        <v>6000</v>
      </c>
      <c r="N406" s="169"/>
      <c r="O406" s="89" t="s">
        <v>639</v>
      </c>
      <c r="P406" s="89" t="s">
        <v>639</v>
      </c>
      <c r="Q406" s="89"/>
      <c r="R406" s="37">
        <v>14</v>
      </c>
      <c r="S406" s="59">
        <v>441</v>
      </c>
      <c r="T406" s="60">
        <v>20</v>
      </c>
      <c r="U406" s="50" t="s">
        <v>3333</v>
      </c>
      <c r="V406" s="37"/>
      <c r="W406" s="71"/>
      <c r="X406" s="71"/>
      <c r="Y406" s="261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</row>
    <row r="407" spans="1:36" hidden="1" x14ac:dyDescent="0.45">
      <c r="A407" s="220">
        <f t="shared" si="5"/>
        <v>406</v>
      </c>
      <c r="B407" s="29" t="s">
        <v>513</v>
      </c>
      <c r="C407" s="28">
        <v>91</v>
      </c>
      <c r="D407" s="97"/>
      <c r="E407" s="29"/>
      <c r="F407" s="151" t="s">
        <v>3330</v>
      </c>
      <c r="G407" s="152" t="s">
        <v>151</v>
      </c>
      <c r="H407" s="152" t="s">
        <v>1228</v>
      </c>
      <c r="I407" s="152" t="s">
        <v>2677</v>
      </c>
      <c r="J407" s="29" t="s">
        <v>421</v>
      </c>
      <c r="K407" s="149" t="s">
        <v>624</v>
      </c>
      <c r="L407" s="13" t="s">
        <v>2013</v>
      </c>
      <c r="M407" s="158">
        <v>4000</v>
      </c>
      <c r="N407" s="169"/>
      <c r="O407" s="89" t="s">
        <v>640</v>
      </c>
      <c r="P407" s="89" t="s">
        <v>639</v>
      </c>
      <c r="Q407" s="89" t="s">
        <v>639</v>
      </c>
      <c r="R407" s="37">
        <v>6</v>
      </c>
      <c r="S407" s="59">
        <v>434</v>
      </c>
      <c r="T407" s="60">
        <v>19.8</v>
      </c>
      <c r="U407" s="50" t="s">
        <v>1248</v>
      </c>
      <c r="V407" s="37"/>
      <c r="W407" s="77" t="s">
        <v>1237</v>
      </c>
      <c r="X407" s="77"/>
      <c r="Y407" s="261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</row>
    <row r="408" spans="1:36" hidden="1" x14ac:dyDescent="0.45">
      <c r="A408" s="220">
        <f t="shared" si="5"/>
        <v>407</v>
      </c>
      <c r="B408" s="29" t="s">
        <v>513</v>
      </c>
      <c r="C408" s="28">
        <v>92</v>
      </c>
      <c r="D408" s="97"/>
      <c r="E408" s="29"/>
      <c r="F408" s="177" t="s">
        <v>3349</v>
      </c>
      <c r="G408" s="178" t="s">
        <v>151</v>
      </c>
      <c r="H408" s="178" t="s">
        <v>1227</v>
      </c>
      <c r="I408" s="178" t="s">
        <v>3299</v>
      </c>
      <c r="J408" s="179" t="s">
        <v>3331</v>
      </c>
      <c r="K408" s="149" t="s">
        <v>624</v>
      </c>
      <c r="L408" s="13" t="s">
        <v>1997</v>
      </c>
      <c r="M408" s="159">
        <v>5000</v>
      </c>
      <c r="N408" s="169"/>
      <c r="O408" s="89" t="s">
        <v>640</v>
      </c>
      <c r="P408" s="89" t="s">
        <v>639</v>
      </c>
      <c r="Q408" s="89" t="s">
        <v>639</v>
      </c>
      <c r="R408" s="37">
        <v>6</v>
      </c>
      <c r="S408" s="309">
        <v>476</v>
      </c>
      <c r="T408" s="310">
        <v>19.899999999999999</v>
      </c>
      <c r="U408" s="258" t="s">
        <v>3334</v>
      </c>
      <c r="V408" s="37"/>
      <c r="W408" s="77"/>
      <c r="X408" s="77"/>
      <c r="Y408" s="37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</row>
    <row r="409" spans="1:36" ht="18.600000000000001" hidden="1" customHeight="1" x14ac:dyDescent="0.45">
      <c r="A409" s="221">
        <f t="shared" si="5"/>
        <v>408</v>
      </c>
      <c r="B409" s="165" t="s">
        <v>628</v>
      </c>
      <c r="C409" s="163">
        <v>1</v>
      </c>
      <c r="D409" s="343"/>
      <c r="E409" s="262"/>
      <c r="F409" s="264" t="s">
        <v>3442</v>
      </c>
      <c r="G409" s="265" t="s">
        <v>150</v>
      </c>
      <c r="H409" s="265" t="s">
        <v>1227</v>
      </c>
      <c r="I409" s="266">
        <v>45320</v>
      </c>
      <c r="J409" s="264" t="s">
        <v>222</v>
      </c>
      <c r="K409" s="149" t="s">
        <v>624</v>
      </c>
      <c r="L409" s="132" t="s">
        <v>436</v>
      </c>
      <c r="M409" s="297">
        <v>3500</v>
      </c>
      <c r="N409" s="185"/>
      <c r="O409" s="13" t="s">
        <v>638</v>
      </c>
      <c r="P409" s="13" t="s">
        <v>3595</v>
      </c>
      <c r="Q409" s="143"/>
      <c r="R409" s="303">
        <v>6</v>
      </c>
      <c r="S409" s="315">
        <v>464</v>
      </c>
      <c r="T409" s="313">
        <v>20.3</v>
      </c>
      <c r="U409" s="80" t="s">
        <v>3486</v>
      </c>
      <c r="V409" s="143"/>
      <c r="W409" s="71"/>
      <c r="X409" s="71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</row>
    <row r="410" spans="1:36" ht="18.600000000000001" hidden="1" customHeight="1" x14ac:dyDescent="0.45">
      <c r="A410" s="221">
        <f t="shared" si="5"/>
        <v>409</v>
      </c>
      <c r="B410" s="165" t="s">
        <v>628</v>
      </c>
      <c r="C410" s="163">
        <v>2</v>
      </c>
      <c r="D410" s="343"/>
      <c r="E410" s="262"/>
      <c r="F410" s="264" t="s">
        <v>3443</v>
      </c>
      <c r="G410" s="265" t="s">
        <v>150</v>
      </c>
      <c r="H410" s="265" t="s">
        <v>1227</v>
      </c>
      <c r="I410" s="266">
        <v>45371</v>
      </c>
      <c r="J410" s="264" t="s">
        <v>222</v>
      </c>
      <c r="K410" s="149" t="s">
        <v>624</v>
      </c>
      <c r="L410" s="132" t="s">
        <v>315</v>
      </c>
      <c r="M410" s="297">
        <v>3800</v>
      </c>
      <c r="N410" s="185"/>
      <c r="O410" s="169" t="s">
        <v>3595</v>
      </c>
      <c r="P410" s="169" t="s">
        <v>3595</v>
      </c>
      <c r="Q410" s="169" t="s">
        <v>3595</v>
      </c>
      <c r="R410" s="303">
        <v>11</v>
      </c>
      <c r="S410" s="316">
        <v>451</v>
      </c>
      <c r="T410" s="314">
        <v>19.8</v>
      </c>
      <c r="U410" s="80" t="s">
        <v>3487</v>
      </c>
      <c r="V410" s="143"/>
      <c r="W410" s="71"/>
      <c r="X410" s="71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</row>
    <row r="411" spans="1:36" ht="18.600000000000001" hidden="1" customHeight="1" x14ac:dyDescent="0.45">
      <c r="A411" s="221">
        <f t="shared" si="5"/>
        <v>410</v>
      </c>
      <c r="B411" s="165" t="s">
        <v>628</v>
      </c>
      <c r="C411" s="163">
        <v>3</v>
      </c>
      <c r="D411" s="343"/>
      <c r="E411" s="262"/>
      <c r="F411" s="264" t="s">
        <v>3494</v>
      </c>
      <c r="G411" s="265" t="s">
        <v>150</v>
      </c>
      <c r="H411" s="265" t="s">
        <v>1227</v>
      </c>
      <c r="I411" s="266">
        <v>45382</v>
      </c>
      <c r="J411" s="264" t="s">
        <v>222</v>
      </c>
      <c r="K411" s="149" t="s">
        <v>624</v>
      </c>
      <c r="L411" s="132" t="s">
        <v>301</v>
      </c>
      <c r="M411" s="297">
        <v>3500</v>
      </c>
      <c r="N411" s="185"/>
      <c r="O411" s="169" t="s">
        <v>3595</v>
      </c>
      <c r="P411" s="169" t="s">
        <v>3595</v>
      </c>
      <c r="Q411" s="143"/>
      <c r="R411" s="304">
        <v>9</v>
      </c>
      <c r="S411" s="315">
        <v>437</v>
      </c>
      <c r="T411" s="313">
        <v>19.600000000000001</v>
      </c>
      <c r="U411" s="80" t="s">
        <v>3488</v>
      </c>
      <c r="V411" s="143"/>
      <c r="W411" s="71"/>
      <c r="X411" s="71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</row>
    <row r="412" spans="1:36" ht="18.600000000000001" hidden="1" customHeight="1" x14ac:dyDescent="0.45">
      <c r="A412" s="221">
        <f t="shared" si="5"/>
        <v>411</v>
      </c>
      <c r="B412" s="165" t="s">
        <v>628</v>
      </c>
      <c r="C412" s="163">
        <v>4</v>
      </c>
      <c r="D412" s="343"/>
      <c r="E412" s="263"/>
      <c r="F412" s="264" t="s">
        <v>3598</v>
      </c>
      <c r="G412" s="265" t="s">
        <v>151</v>
      </c>
      <c r="H412" s="265" t="s">
        <v>1227</v>
      </c>
      <c r="I412" s="266">
        <v>45317</v>
      </c>
      <c r="J412" s="264" t="s">
        <v>222</v>
      </c>
      <c r="K412" s="149" t="s">
        <v>624</v>
      </c>
      <c r="L412" s="132" t="s">
        <v>290</v>
      </c>
      <c r="M412" s="297">
        <v>5500</v>
      </c>
      <c r="N412" s="13"/>
      <c r="O412" s="13" t="s">
        <v>3596</v>
      </c>
      <c r="P412" s="13" t="s">
        <v>3595</v>
      </c>
      <c r="Q412" s="13"/>
      <c r="R412" s="305">
        <v>12</v>
      </c>
      <c r="S412" s="316">
        <v>516</v>
      </c>
      <c r="T412" s="314">
        <v>20</v>
      </c>
      <c r="U412" s="307" t="s">
        <v>3599</v>
      </c>
      <c r="V412" s="13"/>
      <c r="W412" s="164"/>
      <c r="X412" s="164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</row>
    <row r="413" spans="1:36" ht="18.600000000000001" hidden="1" customHeight="1" x14ac:dyDescent="0.45">
      <c r="A413" s="221">
        <f t="shared" si="5"/>
        <v>412</v>
      </c>
      <c r="B413" s="165" t="s">
        <v>628</v>
      </c>
      <c r="C413" s="163">
        <v>5</v>
      </c>
      <c r="D413" s="343"/>
      <c r="E413" s="263"/>
      <c r="F413" s="264" t="s">
        <v>3495</v>
      </c>
      <c r="G413" s="265" t="s">
        <v>151</v>
      </c>
      <c r="H413" s="265" t="s">
        <v>1227</v>
      </c>
      <c r="I413" s="266">
        <v>45367</v>
      </c>
      <c r="J413" s="264" t="s">
        <v>222</v>
      </c>
      <c r="K413" s="149" t="s">
        <v>624</v>
      </c>
      <c r="L413" s="132" t="s">
        <v>315</v>
      </c>
      <c r="M413" s="297">
        <v>4800</v>
      </c>
      <c r="N413" s="13"/>
      <c r="O413" s="169" t="s">
        <v>3595</v>
      </c>
      <c r="P413" s="185" t="s">
        <v>3595</v>
      </c>
      <c r="Q413" s="13"/>
      <c r="R413" s="305">
        <v>7</v>
      </c>
      <c r="S413" s="315">
        <v>450</v>
      </c>
      <c r="T413" s="313">
        <v>19.7</v>
      </c>
      <c r="U413" s="307" t="s">
        <v>3489</v>
      </c>
      <c r="V413" s="13"/>
      <c r="W413" s="164" t="s">
        <v>3493</v>
      </c>
      <c r="X413" s="164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</row>
    <row r="414" spans="1:36" ht="18.600000000000001" hidden="1" customHeight="1" x14ac:dyDescent="0.45">
      <c r="A414" s="221">
        <f t="shared" si="5"/>
        <v>413</v>
      </c>
      <c r="B414" s="165" t="s">
        <v>628</v>
      </c>
      <c r="C414" s="163">
        <v>6</v>
      </c>
      <c r="D414" s="343"/>
      <c r="E414" s="263"/>
      <c r="F414" s="264" t="s">
        <v>3444</v>
      </c>
      <c r="G414" s="265" t="s">
        <v>151</v>
      </c>
      <c r="H414" s="265" t="s">
        <v>1227</v>
      </c>
      <c r="I414" s="266">
        <v>45425</v>
      </c>
      <c r="J414" s="264" t="s">
        <v>222</v>
      </c>
      <c r="K414" s="149" t="s">
        <v>624</v>
      </c>
      <c r="L414" s="132" t="s">
        <v>292</v>
      </c>
      <c r="M414" s="297">
        <v>4800</v>
      </c>
      <c r="N414" s="13"/>
      <c r="O414" s="13" t="s">
        <v>638</v>
      </c>
      <c r="P414" s="13" t="s">
        <v>3595</v>
      </c>
      <c r="Q414" s="13"/>
      <c r="R414" s="305">
        <v>14</v>
      </c>
      <c r="S414" s="316">
        <v>425</v>
      </c>
      <c r="T414" s="314">
        <v>19.5</v>
      </c>
      <c r="U414" s="308" t="s">
        <v>3490</v>
      </c>
      <c r="V414" s="13"/>
      <c r="W414" s="164"/>
      <c r="X414" s="164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</row>
    <row r="415" spans="1:36" ht="18.600000000000001" hidden="1" customHeight="1" x14ac:dyDescent="0.45">
      <c r="A415" s="221">
        <f t="shared" si="5"/>
        <v>414</v>
      </c>
      <c r="B415" s="165" t="s">
        <v>628</v>
      </c>
      <c r="C415" s="163">
        <v>7</v>
      </c>
      <c r="D415" s="343"/>
      <c r="E415" s="263"/>
      <c r="F415" s="264" t="s">
        <v>3445</v>
      </c>
      <c r="G415" s="265" t="s">
        <v>151</v>
      </c>
      <c r="H415" s="265" t="s">
        <v>1227</v>
      </c>
      <c r="I415" s="266">
        <v>45343</v>
      </c>
      <c r="J415" s="264" t="s">
        <v>222</v>
      </c>
      <c r="K415" s="48" t="s">
        <v>625</v>
      </c>
      <c r="L415" s="132" t="s">
        <v>1224</v>
      </c>
      <c r="M415" s="297">
        <v>4800</v>
      </c>
      <c r="N415" s="13"/>
      <c r="O415" s="169" t="s">
        <v>3595</v>
      </c>
      <c r="P415" s="185" t="s">
        <v>3595</v>
      </c>
      <c r="Q415" s="13"/>
      <c r="R415" s="305">
        <v>13</v>
      </c>
      <c r="S415" s="315">
        <v>449</v>
      </c>
      <c r="T415" s="313">
        <v>19.399999999999999</v>
      </c>
      <c r="U415" s="308" t="s">
        <v>3491</v>
      </c>
      <c r="V415" s="13"/>
      <c r="W415" s="164"/>
      <c r="X415" s="164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</row>
    <row r="416" spans="1:36" ht="18.600000000000001" hidden="1" customHeight="1" x14ac:dyDescent="0.45">
      <c r="A416" s="221">
        <f t="shared" si="5"/>
        <v>415</v>
      </c>
      <c r="B416" s="165" t="s">
        <v>628</v>
      </c>
      <c r="C416" s="163">
        <v>8</v>
      </c>
      <c r="D416" s="343"/>
      <c r="E416" s="263"/>
      <c r="F416" s="264" t="s">
        <v>3683</v>
      </c>
      <c r="G416" s="265" t="s">
        <v>151</v>
      </c>
      <c r="H416" s="265" t="s">
        <v>1227</v>
      </c>
      <c r="I416" s="266">
        <v>45349</v>
      </c>
      <c r="J416" s="264" t="s">
        <v>222</v>
      </c>
      <c r="K416" s="48" t="s">
        <v>625</v>
      </c>
      <c r="L416" s="132" t="s">
        <v>520</v>
      </c>
      <c r="M416" s="297">
        <v>2800</v>
      </c>
      <c r="N416" s="13"/>
      <c r="O416" s="13" t="s">
        <v>3596</v>
      </c>
      <c r="P416" s="13" t="s">
        <v>3595</v>
      </c>
      <c r="Q416" s="13"/>
      <c r="R416" s="305">
        <v>8</v>
      </c>
      <c r="S416" s="316">
        <v>510</v>
      </c>
      <c r="T416" s="314">
        <v>20.2</v>
      </c>
      <c r="U416" s="308" t="s">
        <v>3492</v>
      </c>
      <c r="V416" s="13"/>
      <c r="W416" s="164"/>
      <c r="X416" s="164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</row>
    <row r="417" spans="1:36" ht="18.600000000000001" hidden="1" customHeight="1" x14ac:dyDescent="0.45">
      <c r="A417" s="221">
        <f t="shared" si="5"/>
        <v>416</v>
      </c>
      <c r="B417" s="165" t="s">
        <v>628</v>
      </c>
      <c r="C417" s="163">
        <v>9</v>
      </c>
      <c r="D417" s="343"/>
      <c r="E417" s="263"/>
      <c r="F417" s="264" t="s">
        <v>3446</v>
      </c>
      <c r="G417" s="265" t="s">
        <v>150</v>
      </c>
      <c r="H417" s="265" t="s">
        <v>1227</v>
      </c>
      <c r="I417" s="266">
        <v>45336</v>
      </c>
      <c r="J417" s="264" t="s">
        <v>3464</v>
      </c>
      <c r="K417" s="149" t="s">
        <v>624</v>
      </c>
      <c r="L417" s="132" t="s">
        <v>291</v>
      </c>
      <c r="M417" s="297">
        <v>4200</v>
      </c>
      <c r="N417" s="13"/>
      <c r="O417" s="13" t="s">
        <v>638</v>
      </c>
      <c r="P417" s="13" t="s">
        <v>3595</v>
      </c>
      <c r="Q417" s="13" t="s">
        <v>639</v>
      </c>
      <c r="R417" s="305">
        <v>7</v>
      </c>
      <c r="S417" s="315">
        <v>478</v>
      </c>
      <c r="T417" s="313">
        <v>20</v>
      </c>
      <c r="U417" s="308" t="s">
        <v>3468</v>
      </c>
      <c r="V417" s="13"/>
      <c r="W417" s="164"/>
      <c r="X417" s="164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</row>
    <row r="418" spans="1:36" ht="18.600000000000001" hidden="1" customHeight="1" x14ac:dyDescent="0.45">
      <c r="A418" s="221">
        <f t="shared" si="5"/>
        <v>417</v>
      </c>
      <c r="B418" s="165" t="s">
        <v>628</v>
      </c>
      <c r="C418" s="163">
        <v>10</v>
      </c>
      <c r="D418" s="343"/>
      <c r="E418" s="263"/>
      <c r="F418" s="264" t="s">
        <v>3447</v>
      </c>
      <c r="G418" s="265" t="s">
        <v>150</v>
      </c>
      <c r="H418" s="265" t="s">
        <v>1227</v>
      </c>
      <c r="I418" s="266">
        <v>45408</v>
      </c>
      <c r="J418" s="264" t="s">
        <v>247</v>
      </c>
      <c r="K418" s="149" t="s">
        <v>624</v>
      </c>
      <c r="L418" s="132" t="s">
        <v>295</v>
      </c>
      <c r="M418" s="297">
        <v>3800</v>
      </c>
      <c r="N418" s="13"/>
      <c r="O418" s="13" t="s">
        <v>3596</v>
      </c>
      <c r="P418" s="13" t="s">
        <v>3595</v>
      </c>
      <c r="Q418" s="13" t="s">
        <v>639</v>
      </c>
      <c r="R418" s="305">
        <v>13</v>
      </c>
      <c r="S418" s="316">
        <v>508</v>
      </c>
      <c r="T418" s="314">
        <v>21.7</v>
      </c>
      <c r="U418" s="308" t="s">
        <v>3473</v>
      </c>
      <c r="V418" s="13"/>
      <c r="W418" s="164"/>
      <c r="X418" s="164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</row>
    <row r="419" spans="1:36" ht="18.600000000000001" hidden="1" customHeight="1" x14ac:dyDescent="0.45">
      <c r="A419" s="221">
        <f t="shared" si="5"/>
        <v>418</v>
      </c>
      <c r="B419" s="165" t="s">
        <v>628</v>
      </c>
      <c r="C419" s="163">
        <v>11</v>
      </c>
      <c r="D419" s="343"/>
      <c r="E419" s="263"/>
      <c r="F419" s="264" t="s">
        <v>3448</v>
      </c>
      <c r="G419" s="265" t="s">
        <v>151</v>
      </c>
      <c r="H419" s="265" t="s">
        <v>1227</v>
      </c>
      <c r="I419" s="266">
        <v>45355</v>
      </c>
      <c r="J419" s="264" t="s">
        <v>247</v>
      </c>
      <c r="K419" s="149" t="s">
        <v>624</v>
      </c>
      <c r="L419" s="132" t="s">
        <v>598</v>
      </c>
      <c r="M419" s="297">
        <v>2800</v>
      </c>
      <c r="N419" s="13" t="s">
        <v>3595</v>
      </c>
      <c r="O419" s="13" t="s">
        <v>3597</v>
      </c>
      <c r="P419" s="13" t="s">
        <v>3597</v>
      </c>
      <c r="Q419" s="13"/>
      <c r="R419" s="305">
        <v>13</v>
      </c>
      <c r="S419" s="315">
        <v>482</v>
      </c>
      <c r="T419" s="313">
        <v>20</v>
      </c>
      <c r="U419" s="308" t="s">
        <v>3474</v>
      </c>
      <c r="V419" s="13"/>
      <c r="W419" s="164" t="s">
        <v>3392</v>
      </c>
      <c r="X419" s="164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</row>
    <row r="420" spans="1:36" ht="18.600000000000001" hidden="1" customHeight="1" x14ac:dyDescent="0.45">
      <c r="A420" s="221">
        <f t="shared" si="5"/>
        <v>419</v>
      </c>
      <c r="B420" s="165" t="s">
        <v>628</v>
      </c>
      <c r="C420" s="163">
        <v>12</v>
      </c>
      <c r="D420" s="343"/>
      <c r="E420" s="263"/>
      <c r="F420" s="264" t="s">
        <v>3682</v>
      </c>
      <c r="G420" s="265" t="s">
        <v>150</v>
      </c>
      <c r="H420" s="265" t="s">
        <v>1231</v>
      </c>
      <c r="I420" s="266">
        <v>45343</v>
      </c>
      <c r="J420" s="264" t="s">
        <v>224</v>
      </c>
      <c r="K420" s="149" t="s">
        <v>624</v>
      </c>
      <c r="L420" s="132" t="s">
        <v>306</v>
      </c>
      <c r="M420" s="297">
        <v>5400</v>
      </c>
      <c r="N420" s="13" t="s">
        <v>3595</v>
      </c>
      <c r="O420" s="13" t="s">
        <v>3596</v>
      </c>
      <c r="P420" s="13" t="s">
        <v>3595</v>
      </c>
      <c r="Q420" s="13" t="s">
        <v>639</v>
      </c>
      <c r="R420" s="305">
        <v>8</v>
      </c>
      <c r="S420" s="316">
        <v>510</v>
      </c>
      <c r="T420" s="314">
        <v>21.4</v>
      </c>
      <c r="U420" s="308" t="s">
        <v>3471</v>
      </c>
      <c r="V420" s="13"/>
      <c r="W420" s="164" t="s">
        <v>3519</v>
      </c>
      <c r="X420" s="164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</row>
    <row r="421" spans="1:36" ht="18.600000000000001" hidden="1" customHeight="1" x14ac:dyDescent="0.45">
      <c r="A421" s="221">
        <f t="shared" si="5"/>
        <v>420</v>
      </c>
      <c r="B421" s="165" t="s">
        <v>628</v>
      </c>
      <c r="C421" s="163">
        <v>13</v>
      </c>
      <c r="D421" s="343"/>
      <c r="E421" s="263"/>
      <c r="F421" s="264" t="s">
        <v>3449</v>
      </c>
      <c r="G421" s="265" t="s">
        <v>151</v>
      </c>
      <c r="H421" s="265" t="s">
        <v>1231</v>
      </c>
      <c r="I421" s="266">
        <v>45378</v>
      </c>
      <c r="J421" s="264" t="s">
        <v>224</v>
      </c>
      <c r="K421" s="149" t="s">
        <v>624</v>
      </c>
      <c r="L421" s="132" t="s">
        <v>291</v>
      </c>
      <c r="M421" s="297">
        <v>5000</v>
      </c>
      <c r="N421" s="13"/>
      <c r="O421" s="13" t="s">
        <v>638</v>
      </c>
      <c r="P421" s="13" t="s">
        <v>3595</v>
      </c>
      <c r="Q421" s="13"/>
      <c r="R421" s="305">
        <v>14</v>
      </c>
      <c r="S421" s="315">
        <v>469</v>
      </c>
      <c r="T421" s="313">
        <v>20.5</v>
      </c>
      <c r="U421" s="308" t="s">
        <v>3470</v>
      </c>
      <c r="V421" s="13"/>
      <c r="W421" s="164"/>
      <c r="X421" s="164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</row>
    <row r="422" spans="1:36" ht="18.600000000000001" hidden="1" customHeight="1" x14ac:dyDescent="0.45">
      <c r="A422" s="221">
        <f t="shared" si="5"/>
        <v>421</v>
      </c>
      <c r="B422" s="165" t="s">
        <v>628</v>
      </c>
      <c r="C422" s="163">
        <v>14</v>
      </c>
      <c r="D422" s="343"/>
      <c r="E422" s="263"/>
      <c r="F422" s="264" t="s">
        <v>3450</v>
      </c>
      <c r="G422" s="265" t="s">
        <v>150</v>
      </c>
      <c r="H422" s="265" t="s">
        <v>1230</v>
      </c>
      <c r="I422" s="266">
        <v>45415</v>
      </c>
      <c r="J422" s="264" t="s">
        <v>2705</v>
      </c>
      <c r="K422" s="149" t="s">
        <v>624</v>
      </c>
      <c r="L422" s="132" t="s">
        <v>290</v>
      </c>
      <c r="M422" s="297">
        <v>8800</v>
      </c>
      <c r="N422" s="13" t="s">
        <v>640</v>
      </c>
      <c r="O422" s="169" t="s">
        <v>3595</v>
      </c>
      <c r="P422" s="185" t="s">
        <v>3595</v>
      </c>
      <c r="Q422" s="13"/>
      <c r="R422" s="305">
        <v>10</v>
      </c>
      <c r="S422" s="316">
        <v>464</v>
      </c>
      <c r="T422" s="314">
        <v>20.5</v>
      </c>
      <c r="U422" s="307" t="s">
        <v>3475</v>
      </c>
      <c r="V422" s="13"/>
      <c r="W422" s="164" t="s">
        <v>3519</v>
      </c>
      <c r="X422" s="164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</row>
    <row r="423" spans="1:36" ht="18.600000000000001" hidden="1" customHeight="1" x14ac:dyDescent="0.45">
      <c r="A423" s="221">
        <f t="shared" si="5"/>
        <v>422</v>
      </c>
      <c r="B423" s="165" t="s">
        <v>628</v>
      </c>
      <c r="C423" s="163">
        <v>15</v>
      </c>
      <c r="D423" s="343"/>
      <c r="E423" s="263"/>
      <c r="F423" s="264" t="s">
        <v>3496</v>
      </c>
      <c r="G423" s="265" t="s">
        <v>150</v>
      </c>
      <c r="H423" s="265" t="s">
        <v>1227</v>
      </c>
      <c r="I423" s="266">
        <v>45369</v>
      </c>
      <c r="J423" s="264" t="s">
        <v>225</v>
      </c>
      <c r="K423" s="149" t="s">
        <v>624</v>
      </c>
      <c r="L423" s="132" t="s">
        <v>292</v>
      </c>
      <c r="M423" s="297">
        <v>3500</v>
      </c>
      <c r="N423" s="13"/>
      <c r="O423" s="169" t="s">
        <v>3595</v>
      </c>
      <c r="P423" s="169" t="s">
        <v>3595</v>
      </c>
      <c r="Q423" s="13"/>
      <c r="R423" s="305">
        <v>7</v>
      </c>
      <c r="S423" s="315">
        <v>482</v>
      </c>
      <c r="T423" s="313">
        <v>20.2</v>
      </c>
      <c r="U423" s="308" t="s">
        <v>3472</v>
      </c>
      <c r="V423" s="13"/>
      <c r="W423" s="164"/>
      <c r="X423" s="164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</row>
    <row r="424" spans="1:36" ht="18.600000000000001" hidden="1" customHeight="1" x14ac:dyDescent="0.45">
      <c r="A424" s="221">
        <f t="shared" si="5"/>
        <v>423</v>
      </c>
      <c r="B424" s="165" t="s">
        <v>628</v>
      </c>
      <c r="C424" s="163">
        <v>16</v>
      </c>
      <c r="D424" s="343"/>
      <c r="E424" s="263"/>
      <c r="F424" s="264" t="s">
        <v>3451</v>
      </c>
      <c r="G424" s="265" t="s">
        <v>150</v>
      </c>
      <c r="H424" s="265" t="s">
        <v>1227</v>
      </c>
      <c r="I424" s="266">
        <v>45373</v>
      </c>
      <c r="J424" s="264" t="s">
        <v>228</v>
      </c>
      <c r="K424" s="48" t="s">
        <v>624</v>
      </c>
      <c r="L424" s="132" t="s">
        <v>320</v>
      </c>
      <c r="M424" s="329">
        <v>2800</v>
      </c>
      <c r="N424" s="13"/>
      <c r="O424" s="169" t="s">
        <v>3595</v>
      </c>
      <c r="P424" s="169" t="s">
        <v>3595</v>
      </c>
      <c r="Q424" s="169" t="s">
        <v>3595</v>
      </c>
      <c r="R424" s="305">
        <v>7</v>
      </c>
      <c r="S424" s="328">
        <v>448</v>
      </c>
      <c r="T424" s="283">
        <v>20.100000000000001</v>
      </c>
      <c r="U424" s="308" t="s">
        <v>3469</v>
      </c>
      <c r="V424" s="13"/>
      <c r="W424" s="164"/>
      <c r="X424" s="164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</row>
    <row r="425" spans="1:36" ht="18.600000000000001" hidden="1" customHeight="1" x14ac:dyDescent="0.45">
      <c r="A425" s="221">
        <f t="shared" si="5"/>
        <v>424</v>
      </c>
      <c r="B425" s="165" t="s">
        <v>628</v>
      </c>
      <c r="C425" s="163">
        <v>17</v>
      </c>
      <c r="D425" s="343"/>
      <c r="E425" s="263"/>
      <c r="F425" s="264" t="s">
        <v>3497</v>
      </c>
      <c r="G425" s="265" t="s">
        <v>151</v>
      </c>
      <c r="H425" s="265" t="s">
        <v>3463</v>
      </c>
      <c r="I425" s="266">
        <v>45402</v>
      </c>
      <c r="J425" s="264" t="s">
        <v>231</v>
      </c>
      <c r="K425" s="149" t="s">
        <v>624</v>
      </c>
      <c r="L425" s="132" t="s">
        <v>293</v>
      </c>
      <c r="M425" s="297">
        <v>2500</v>
      </c>
      <c r="N425" s="13"/>
      <c r="O425" s="169" t="s">
        <v>3595</v>
      </c>
      <c r="P425" s="185" t="s">
        <v>3595</v>
      </c>
      <c r="Q425" s="13"/>
      <c r="R425" s="305">
        <v>7</v>
      </c>
      <c r="S425" s="315">
        <v>475</v>
      </c>
      <c r="T425" s="313">
        <v>20</v>
      </c>
      <c r="U425" s="308" t="s">
        <v>3477</v>
      </c>
      <c r="V425" s="13"/>
      <c r="W425" s="164" t="s">
        <v>3521</v>
      </c>
      <c r="X425" s="164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</row>
    <row r="426" spans="1:36" ht="18.600000000000001" hidden="1" customHeight="1" x14ac:dyDescent="0.45">
      <c r="A426" s="221">
        <f t="shared" si="5"/>
        <v>425</v>
      </c>
      <c r="B426" s="165" t="s">
        <v>628</v>
      </c>
      <c r="C426" s="163">
        <v>18</v>
      </c>
      <c r="D426" s="343"/>
      <c r="E426" s="263"/>
      <c r="F426" s="264" t="s">
        <v>3498</v>
      </c>
      <c r="G426" s="265" t="s">
        <v>150</v>
      </c>
      <c r="H426" s="265" t="s">
        <v>1228</v>
      </c>
      <c r="I426" s="266">
        <v>45414</v>
      </c>
      <c r="J426" s="264" t="s">
        <v>232</v>
      </c>
      <c r="K426" s="149" t="s">
        <v>624</v>
      </c>
      <c r="L426" s="132" t="s">
        <v>437</v>
      </c>
      <c r="M426" s="297">
        <v>1500</v>
      </c>
      <c r="N426" s="13" t="s">
        <v>638</v>
      </c>
      <c r="O426" s="13" t="s">
        <v>3596</v>
      </c>
      <c r="P426" s="13" t="s">
        <v>3595</v>
      </c>
      <c r="Q426" s="13" t="s">
        <v>639</v>
      </c>
      <c r="R426" s="305">
        <v>7</v>
      </c>
      <c r="S426" s="316">
        <v>485</v>
      </c>
      <c r="T426" s="314">
        <v>20</v>
      </c>
      <c r="U426" s="308" t="s">
        <v>3482</v>
      </c>
      <c r="V426" s="13"/>
      <c r="W426" s="164" t="s">
        <v>3520</v>
      </c>
      <c r="X426" s="164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</row>
    <row r="427" spans="1:36" ht="18.600000000000001" hidden="1" customHeight="1" x14ac:dyDescent="0.45">
      <c r="A427" s="221">
        <f t="shared" si="5"/>
        <v>426</v>
      </c>
      <c r="B427" s="165" t="s">
        <v>628</v>
      </c>
      <c r="C427" s="163">
        <v>19</v>
      </c>
      <c r="D427" s="343"/>
      <c r="E427" s="263"/>
      <c r="F427" s="264" t="s">
        <v>3501</v>
      </c>
      <c r="G427" s="265" t="s">
        <v>150</v>
      </c>
      <c r="H427" s="265" t="s">
        <v>1227</v>
      </c>
      <c r="I427" s="266">
        <v>45335</v>
      </c>
      <c r="J427" s="264" t="s">
        <v>1753</v>
      </c>
      <c r="K427" s="48" t="s">
        <v>625</v>
      </c>
      <c r="L427" s="132" t="s">
        <v>256</v>
      </c>
      <c r="M427" s="297">
        <v>2500</v>
      </c>
      <c r="N427" s="13"/>
      <c r="O427" s="169" t="s">
        <v>3595</v>
      </c>
      <c r="P427" s="185" t="s">
        <v>3595</v>
      </c>
      <c r="Q427" s="13"/>
      <c r="R427" s="305">
        <v>8</v>
      </c>
      <c r="S427" s="315">
        <v>520</v>
      </c>
      <c r="T427" s="313">
        <v>21.2</v>
      </c>
      <c r="U427" s="308" t="s">
        <v>3481</v>
      </c>
      <c r="V427" s="13"/>
      <c r="W427" s="164" t="s">
        <v>3520</v>
      </c>
      <c r="X427" s="164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</row>
    <row r="428" spans="1:36" ht="18.600000000000001" hidden="1" customHeight="1" x14ac:dyDescent="0.45">
      <c r="A428" s="221">
        <f t="shared" si="5"/>
        <v>427</v>
      </c>
      <c r="B428" s="165" t="s">
        <v>628</v>
      </c>
      <c r="C428" s="163">
        <v>20</v>
      </c>
      <c r="D428" s="343"/>
      <c r="E428" s="263"/>
      <c r="F428" s="264" t="s">
        <v>3452</v>
      </c>
      <c r="G428" s="265" t="s">
        <v>150</v>
      </c>
      <c r="H428" s="265" t="s">
        <v>1231</v>
      </c>
      <c r="I428" s="266">
        <v>45339</v>
      </c>
      <c r="J428" s="264" t="s">
        <v>1759</v>
      </c>
      <c r="K428" s="149" t="s">
        <v>624</v>
      </c>
      <c r="L428" s="132" t="s">
        <v>440</v>
      </c>
      <c r="M428" s="297">
        <v>2000</v>
      </c>
      <c r="N428" s="13"/>
      <c r="O428" s="169" t="s">
        <v>3595</v>
      </c>
      <c r="P428" s="169" t="s">
        <v>3595</v>
      </c>
      <c r="Q428" s="13"/>
      <c r="R428" s="305">
        <v>10</v>
      </c>
      <c r="S428" s="316">
        <v>504</v>
      </c>
      <c r="T428" s="314">
        <v>20.6</v>
      </c>
      <c r="U428" s="308" t="s">
        <v>3473</v>
      </c>
      <c r="V428" s="13"/>
      <c r="W428" s="164"/>
      <c r="X428" s="164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</row>
    <row r="429" spans="1:36" ht="18.600000000000001" hidden="1" customHeight="1" x14ac:dyDescent="0.45">
      <c r="A429" s="221">
        <f t="shared" si="5"/>
        <v>428</v>
      </c>
      <c r="B429" s="165" t="s">
        <v>628</v>
      </c>
      <c r="C429" s="163">
        <v>21</v>
      </c>
      <c r="D429" s="344"/>
      <c r="E429" s="263" t="s">
        <v>4101</v>
      </c>
      <c r="F429" s="264" t="s">
        <v>3484</v>
      </c>
      <c r="G429" s="265" t="s">
        <v>151</v>
      </c>
      <c r="H429" s="265" t="s">
        <v>1227</v>
      </c>
      <c r="I429" s="266">
        <v>45376</v>
      </c>
      <c r="J429" s="264" t="s">
        <v>2706</v>
      </c>
      <c r="K429" s="48" t="s">
        <v>625</v>
      </c>
      <c r="L429" s="132" t="s">
        <v>594</v>
      </c>
      <c r="M429" s="158">
        <v>2200</v>
      </c>
      <c r="N429" s="13"/>
      <c r="O429" s="13" t="s">
        <v>3597</v>
      </c>
      <c r="P429" s="185" t="s">
        <v>3595</v>
      </c>
      <c r="Q429" s="13"/>
      <c r="R429" s="305">
        <v>12</v>
      </c>
      <c r="S429" s="315">
        <v>459</v>
      </c>
      <c r="T429" s="313">
        <v>20</v>
      </c>
      <c r="U429" s="308" t="s">
        <v>3474</v>
      </c>
      <c r="V429" s="13"/>
      <c r="W429" s="164"/>
      <c r="X429" s="164">
        <v>2</v>
      </c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</row>
    <row r="430" spans="1:36" ht="18.600000000000001" hidden="1" customHeight="1" x14ac:dyDescent="0.45">
      <c r="A430" s="221">
        <f t="shared" si="5"/>
        <v>429</v>
      </c>
      <c r="B430" s="165" t="s">
        <v>628</v>
      </c>
      <c r="C430" s="163">
        <v>22</v>
      </c>
      <c r="D430" s="343"/>
      <c r="E430" s="263"/>
      <c r="F430" s="264" t="s">
        <v>3453</v>
      </c>
      <c r="G430" s="265" t="s">
        <v>150</v>
      </c>
      <c r="H430" s="265" t="s">
        <v>1228</v>
      </c>
      <c r="I430" s="266">
        <v>45376</v>
      </c>
      <c r="J430" s="264" t="s">
        <v>3117</v>
      </c>
      <c r="K430" s="48" t="s">
        <v>625</v>
      </c>
      <c r="L430" s="132" t="s">
        <v>3550</v>
      </c>
      <c r="M430" s="297">
        <v>2700</v>
      </c>
      <c r="N430" s="13"/>
      <c r="O430" s="13" t="s">
        <v>3596</v>
      </c>
      <c r="P430" s="185" t="s">
        <v>3595</v>
      </c>
      <c r="Q430" s="185" t="s">
        <v>3595</v>
      </c>
      <c r="R430" s="305">
        <v>5</v>
      </c>
      <c r="S430" s="316">
        <v>466</v>
      </c>
      <c r="T430" s="314">
        <v>19.5</v>
      </c>
      <c r="U430" s="308" t="s">
        <v>3468</v>
      </c>
      <c r="V430" s="13"/>
      <c r="W430" s="164"/>
      <c r="X430" s="164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</row>
    <row r="431" spans="1:36" ht="18.600000000000001" hidden="1" customHeight="1" x14ac:dyDescent="0.45">
      <c r="A431" s="221">
        <f t="shared" si="5"/>
        <v>430</v>
      </c>
      <c r="B431" s="165" t="s">
        <v>628</v>
      </c>
      <c r="C431" s="163">
        <v>23</v>
      </c>
      <c r="D431" s="343"/>
      <c r="E431" s="263"/>
      <c r="F431" s="264" t="s">
        <v>3500</v>
      </c>
      <c r="G431" s="265" t="s">
        <v>150</v>
      </c>
      <c r="H431" s="265" t="s">
        <v>1231</v>
      </c>
      <c r="I431" s="266">
        <v>45326</v>
      </c>
      <c r="J431" s="264" t="s">
        <v>3465</v>
      </c>
      <c r="K431" s="48" t="s">
        <v>625</v>
      </c>
      <c r="L431" s="132" t="s">
        <v>596</v>
      </c>
      <c r="M431" s="297">
        <v>2000</v>
      </c>
      <c r="N431" s="13" t="s">
        <v>3595</v>
      </c>
      <c r="O431" s="13" t="s">
        <v>3597</v>
      </c>
      <c r="P431" s="185" t="s">
        <v>3595</v>
      </c>
      <c r="Q431" s="185" t="s">
        <v>3595</v>
      </c>
      <c r="R431" s="305">
        <v>5</v>
      </c>
      <c r="S431" s="315">
        <v>476</v>
      </c>
      <c r="T431" s="313">
        <v>21.2</v>
      </c>
      <c r="U431" s="308" t="s">
        <v>3468</v>
      </c>
      <c r="V431" s="13"/>
      <c r="W431" s="164" t="s">
        <v>3493</v>
      </c>
      <c r="X431" s="164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</row>
    <row r="432" spans="1:36" ht="18.600000000000001" hidden="1" customHeight="1" x14ac:dyDescent="0.45">
      <c r="A432" s="221">
        <f t="shared" si="5"/>
        <v>431</v>
      </c>
      <c r="B432" s="165" t="s">
        <v>628</v>
      </c>
      <c r="C432" s="163">
        <v>24</v>
      </c>
      <c r="D432" s="343"/>
      <c r="E432" s="263"/>
      <c r="F432" s="264" t="s">
        <v>3454</v>
      </c>
      <c r="G432" s="265" t="s">
        <v>150</v>
      </c>
      <c r="H432" s="265" t="s">
        <v>1227</v>
      </c>
      <c r="I432" s="266">
        <v>45414</v>
      </c>
      <c r="J432" s="264" t="s">
        <v>3465</v>
      </c>
      <c r="K432" s="48" t="s">
        <v>625</v>
      </c>
      <c r="L432" s="132" t="s">
        <v>260</v>
      </c>
      <c r="M432" s="297">
        <v>2800</v>
      </c>
      <c r="N432" s="13"/>
      <c r="O432" s="13" t="s">
        <v>3597</v>
      </c>
      <c r="P432" s="185" t="s">
        <v>3595</v>
      </c>
      <c r="Q432" s="185" t="s">
        <v>3595</v>
      </c>
      <c r="R432" s="305">
        <v>15</v>
      </c>
      <c r="S432" s="316">
        <v>471</v>
      </c>
      <c r="T432" s="314">
        <v>20.100000000000001</v>
      </c>
      <c r="U432" s="308" t="s">
        <v>3480</v>
      </c>
      <c r="V432" s="13"/>
      <c r="W432" s="164"/>
      <c r="X432" s="164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</row>
    <row r="433" spans="1:36" ht="18.600000000000001" hidden="1" customHeight="1" x14ac:dyDescent="0.45">
      <c r="A433" s="221">
        <f t="shared" si="5"/>
        <v>432</v>
      </c>
      <c r="B433" s="165" t="s">
        <v>628</v>
      </c>
      <c r="C433" s="163">
        <v>25</v>
      </c>
      <c r="D433" s="343"/>
      <c r="E433" s="263"/>
      <c r="F433" s="264" t="s">
        <v>3499</v>
      </c>
      <c r="G433" s="265" t="s">
        <v>150</v>
      </c>
      <c r="H433" s="265" t="s">
        <v>1227</v>
      </c>
      <c r="I433" s="266">
        <v>45370</v>
      </c>
      <c r="J433" s="264" t="s">
        <v>3465</v>
      </c>
      <c r="K433" s="149" t="s">
        <v>624</v>
      </c>
      <c r="L433" s="132" t="s">
        <v>599</v>
      </c>
      <c r="M433" s="297">
        <v>2800</v>
      </c>
      <c r="N433" s="13"/>
      <c r="O433" s="169" t="s">
        <v>3595</v>
      </c>
      <c r="P433" s="185" t="s">
        <v>3595</v>
      </c>
      <c r="Q433" s="13"/>
      <c r="R433" s="305">
        <v>7</v>
      </c>
      <c r="S433" s="315">
        <v>434</v>
      </c>
      <c r="T433" s="313">
        <v>20</v>
      </c>
      <c r="U433" s="308" t="s">
        <v>3469</v>
      </c>
      <c r="V433" s="13"/>
      <c r="W433" s="164" t="s">
        <v>3493</v>
      </c>
      <c r="X433" s="164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</row>
    <row r="434" spans="1:36" ht="18.600000000000001" hidden="1" customHeight="1" x14ac:dyDescent="0.45">
      <c r="A434" s="221">
        <f t="shared" si="5"/>
        <v>433</v>
      </c>
      <c r="B434" s="165" t="s">
        <v>628</v>
      </c>
      <c r="C434" s="163">
        <v>26</v>
      </c>
      <c r="D434" s="343"/>
      <c r="E434" s="263"/>
      <c r="F434" s="264" t="s">
        <v>3455</v>
      </c>
      <c r="G434" s="265" t="s">
        <v>151</v>
      </c>
      <c r="H434" s="265" t="s">
        <v>1227</v>
      </c>
      <c r="I434" s="266">
        <v>45337</v>
      </c>
      <c r="J434" s="264" t="s">
        <v>412</v>
      </c>
      <c r="K434" s="149" t="s">
        <v>624</v>
      </c>
      <c r="L434" s="132" t="s">
        <v>301</v>
      </c>
      <c r="M434" s="297">
        <v>2000</v>
      </c>
      <c r="N434" s="13"/>
      <c r="O434" s="13" t="s">
        <v>638</v>
      </c>
      <c r="P434" s="185" t="s">
        <v>3595</v>
      </c>
      <c r="Q434" s="13"/>
      <c r="R434" s="305">
        <v>15</v>
      </c>
      <c r="S434" s="316">
        <v>429</v>
      </c>
      <c r="T434" s="314">
        <v>19.399999999999999</v>
      </c>
      <c r="U434" s="308" t="s">
        <v>3476</v>
      </c>
      <c r="V434" s="13"/>
      <c r="W434" s="164"/>
      <c r="X434" s="164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</row>
    <row r="435" spans="1:36" ht="18.600000000000001" hidden="1" customHeight="1" x14ac:dyDescent="0.45">
      <c r="A435" s="221">
        <f t="shared" si="5"/>
        <v>434</v>
      </c>
      <c r="B435" s="165" t="s">
        <v>628</v>
      </c>
      <c r="C435" s="163">
        <v>27</v>
      </c>
      <c r="D435" s="343"/>
      <c r="E435" s="263"/>
      <c r="F435" s="264" t="s">
        <v>3456</v>
      </c>
      <c r="G435" s="265" t="s">
        <v>151</v>
      </c>
      <c r="H435" s="265" t="s">
        <v>1231</v>
      </c>
      <c r="I435" s="266">
        <v>45317</v>
      </c>
      <c r="J435" s="264" t="s">
        <v>412</v>
      </c>
      <c r="K435" s="48" t="s">
        <v>625</v>
      </c>
      <c r="L435" s="132" t="s">
        <v>260</v>
      </c>
      <c r="M435" s="297">
        <v>2000</v>
      </c>
      <c r="N435" s="13"/>
      <c r="O435" s="13" t="s">
        <v>3596</v>
      </c>
      <c r="P435" s="185" t="s">
        <v>3595</v>
      </c>
      <c r="Q435" s="13"/>
      <c r="R435" s="305">
        <v>7</v>
      </c>
      <c r="S435" s="315">
        <v>431</v>
      </c>
      <c r="T435" s="313">
        <v>19.3</v>
      </c>
      <c r="U435" s="308" t="s">
        <v>3477</v>
      </c>
      <c r="V435" s="13"/>
      <c r="W435" s="164"/>
      <c r="X435" s="164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</row>
    <row r="436" spans="1:36" ht="18.600000000000001" hidden="1" customHeight="1" x14ac:dyDescent="0.45">
      <c r="A436" s="221">
        <f t="shared" si="5"/>
        <v>435</v>
      </c>
      <c r="B436" s="165" t="s">
        <v>628</v>
      </c>
      <c r="C436" s="163">
        <v>28</v>
      </c>
      <c r="D436" s="343"/>
      <c r="E436" s="263"/>
      <c r="F436" s="264" t="s">
        <v>3457</v>
      </c>
      <c r="G436" s="265" t="s">
        <v>150</v>
      </c>
      <c r="H436" s="265" t="s">
        <v>1231</v>
      </c>
      <c r="I436" s="266">
        <v>45331</v>
      </c>
      <c r="J436" s="264" t="s">
        <v>413</v>
      </c>
      <c r="K436" s="149" t="s">
        <v>624</v>
      </c>
      <c r="L436" s="132" t="s">
        <v>322</v>
      </c>
      <c r="M436" s="297">
        <v>2800</v>
      </c>
      <c r="N436" s="13"/>
      <c r="O436" s="169" t="s">
        <v>3595</v>
      </c>
      <c r="P436" s="169" t="s">
        <v>3595</v>
      </c>
      <c r="Q436" s="13"/>
      <c r="R436" s="305">
        <v>5</v>
      </c>
      <c r="S436" s="316">
        <v>461</v>
      </c>
      <c r="T436" s="314">
        <v>20.100000000000001</v>
      </c>
      <c r="U436" s="308" t="s">
        <v>3468</v>
      </c>
      <c r="V436" s="13"/>
      <c r="W436" s="164"/>
      <c r="X436" s="164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</row>
    <row r="437" spans="1:36" ht="18.600000000000001" hidden="1" customHeight="1" x14ac:dyDescent="0.45">
      <c r="A437" s="221">
        <f t="shared" si="5"/>
        <v>436</v>
      </c>
      <c r="B437" s="165" t="s">
        <v>628</v>
      </c>
      <c r="C437" s="163">
        <v>29</v>
      </c>
      <c r="D437" s="343"/>
      <c r="E437" s="263"/>
      <c r="F437" s="264" t="s">
        <v>3458</v>
      </c>
      <c r="G437" s="265" t="s">
        <v>150</v>
      </c>
      <c r="H437" s="265" t="s">
        <v>1227</v>
      </c>
      <c r="I437" s="266">
        <v>45343</v>
      </c>
      <c r="J437" s="264" t="s">
        <v>238</v>
      </c>
      <c r="K437" s="48" t="s">
        <v>625</v>
      </c>
      <c r="L437" s="132" t="s">
        <v>275</v>
      </c>
      <c r="M437" s="297">
        <v>3400</v>
      </c>
      <c r="N437" s="13"/>
      <c r="O437" s="169" t="s">
        <v>3595</v>
      </c>
      <c r="P437" s="169" t="s">
        <v>3595</v>
      </c>
      <c r="Q437" s="13"/>
      <c r="R437" s="305">
        <v>11</v>
      </c>
      <c r="S437" s="315">
        <v>437</v>
      </c>
      <c r="T437" s="313">
        <v>20</v>
      </c>
      <c r="U437" s="308" t="s">
        <v>3478</v>
      </c>
      <c r="V437" s="13"/>
      <c r="W437" s="164"/>
      <c r="X437" s="164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</row>
    <row r="438" spans="1:36" ht="18.600000000000001" hidden="1" customHeight="1" x14ac:dyDescent="0.45">
      <c r="A438" s="221">
        <f t="shared" si="5"/>
        <v>437</v>
      </c>
      <c r="B438" s="165" t="s">
        <v>628</v>
      </c>
      <c r="C438" s="163">
        <v>30</v>
      </c>
      <c r="D438" s="343"/>
      <c r="E438" s="263"/>
      <c r="F438" s="264" t="s">
        <v>3459</v>
      </c>
      <c r="G438" s="265" t="s">
        <v>151</v>
      </c>
      <c r="H438" s="265" t="s">
        <v>1228</v>
      </c>
      <c r="I438" s="266">
        <v>45371</v>
      </c>
      <c r="J438" s="264" t="s">
        <v>238</v>
      </c>
      <c r="K438" s="48" t="s">
        <v>624</v>
      </c>
      <c r="L438" s="132" t="s">
        <v>1647</v>
      </c>
      <c r="M438" s="297">
        <v>2500</v>
      </c>
      <c r="N438" s="13"/>
      <c r="O438" s="169" t="s">
        <v>3595</v>
      </c>
      <c r="P438" s="169" t="s">
        <v>3595</v>
      </c>
      <c r="Q438" s="13"/>
      <c r="R438" s="305">
        <v>8</v>
      </c>
      <c r="S438" s="316">
        <v>458</v>
      </c>
      <c r="T438" s="314">
        <v>19.8</v>
      </c>
      <c r="U438" s="307" t="s">
        <v>3479</v>
      </c>
      <c r="V438" s="13"/>
      <c r="W438" s="164" t="s">
        <v>3424</v>
      </c>
      <c r="X438" s="164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</row>
    <row r="439" spans="1:36" ht="18.600000000000001" hidden="1" customHeight="1" x14ac:dyDescent="0.45">
      <c r="A439" s="221">
        <f t="shared" si="5"/>
        <v>438</v>
      </c>
      <c r="B439" s="165" t="s">
        <v>628</v>
      </c>
      <c r="C439" s="163">
        <v>31</v>
      </c>
      <c r="D439" s="343"/>
      <c r="E439" s="263"/>
      <c r="F439" s="264" t="s">
        <v>3460</v>
      </c>
      <c r="G439" s="265" t="s">
        <v>150</v>
      </c>
      <c r="H439" s="265" t="s">
        <v>1227</v>
      </c>
      <c r="I439" s="266">
        <v>45372</v>
      </c>
      <c r="J439" s="264" t="s">
        <v>3466</v>
      </c>
      <c r="K439" s="149" t="s">
        <v>624</v>
      </c>
      <c r="L439" s="132" t="s">
        <v>3551</v>
      </c>
      <c r="M439" s="297">
        <v>2500</v>
      </c>
      <c r="N439" s="13"/>
      <c r="O439" s="169" t="s">
        <v>3595</v>
      </c>
      <c r="P439" s="169" t="s">
        <v>3595</v>
      </c>
      <c r="Q439" s="13"/>
      <c r="R439" s="305">
        <v>16</v>
      </c>
      <c r="S439" s="315">
        <v>447</v>
      </c>
      <c r="T439" s="313">
        <v>20.2</v>
      </c>
      <c r="U439" s="308" t="s">
        <v>3483</v>
      </c>
      <c r="V439" s="13"/>
      <c r="W439" s="164"/>
      <c r="X439" s="164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</row>
    <row r="440" spans="1:36" ht="18.600000000000001" hidden="1" customHeight="1" x14ac:dyDescent="0.45">
      <c r="A440" s="221">
        <f t="shared" ref="A440:A441" si="6">SUM(A340+100)</f>
        <v>439</v>
      </c>
      <c r="B440" s="165" t="s">
        <v>628</v>
      </c>
      <c r="C440" s="163">
        <v>32</v>
      </c>
      <c r="D440" s="343"/>
      <c r="E440" s="263"/>
      <c r="F440" s="264" t="s">
        <v>3461</v>
      </c>
      <c r="G440" s="265" t="s">
        <v>150</v>
      </c>
      <c r="H440" s="265" t="s">
        <v>1227</v>
      </c>
      <c r="I440" s="266">
        <v>45388</v>
      </c>
      <c r="J440" s="264" t="s">
        <v>1758</v>
      </c>
      <c r="K440" s="48" t="s">
        <v>625</v>
      </c>
      <c r="L440" s="132" t="s">
        <v>282</v>
      </c>
      <c r="M440" s="297">
        <v>1800</v>
      </c>
      <c r="N440" s="13"/>
      <c r="O440" s="13" t="s">
        <v>3596</v>
      </c>
      <c r="P440" s="185" t="s">
        <v>3595</v>
      </c>
      <c r="Q440" s="13"/>
      <c r="R440" s="305">
        <v>17</v>
      </c>
      <c r="S440" s="316">
        <v>458</v>
      </c>
      <c r="T440" s="314">
        <v>19.600000000000001</v>
      </c>
      <c r="U440" s="308" t="s">
        <v>3483</v>
      </c>
      <c r="V440" s="13"/>
      <c r="W440" s="164"/>
      <c r="X440" s="164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</row>
    <row r="441" spans="1:36" ht="18.600000000000001" hidden="1" customHeight="1" x14ac:dyDescent="0.45">
      <c r="A441" s="221">
        <f t="shared" si="6"/>
        <v>440</v>
      </c>
      <c r="B441" s="165" t="s">
        <v>628</v>
      </c>
      <c r="C441" s="163">
        <v>33</v>
      </c>
      <c r="D441" s="343"/>
      <c r="E441" s="263"/>
      <c r="F441" s="264" t="s">
        <v>3462</v>
      </c>
      <c r="G441" s="265" t="s">
        <v>150</v>
      </c>
      <c r="H441" s="265" t="s">
        <v>1228</v>
      </c>
      <c r="I441" s="266">
        <v>45368</v>
      </c>
      <c r="J441" s="264" t="s">
        <v>3467</v>
      </c>
      <c r="K441" s="48" t="s">
        <v>624</v>
      </c>
      <c r="L441" s="132" t="s">
        <v>3552</v>
      </c>
      <c r="M441" s="297">
        <v>1500</v>
      </c>
      <c r="N441" s="13"/>
      <c r="O441" s="169" t="s">
        <v>3595</v>
      </c>
      <c r="P441" s="169" t="s">
        <v>3595</v>
      </c>
      <c r="Q441" s="13"/>
      <c r="R441" s="305">
        <v>14</v>
      </c>
      <c r="S441" s="315">
        <v>471</v>
      </c>
      <c r="T441" s="313">
        <v>20.5</v>
      </c>
      <c r="U441" s="308" t="s">
        <v>3485</v>
      </c>
      <c r="V441" s="13"/>
      <c r="W441" s="164"/>
      <c r="X441" s="164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</row>
    <row r="444" spans="1:36" x14ac:dyDescent="0.45">
      <c r="J444" s="322"/>
    </row>
  </sheetData>
  <autoFilter ref="A1:AJ441" xr:uid="{5004BC16-D0F5-486D-8076-F8F30F8C4B74}">
    <filterColumn colId="1">
      <filters>
        <filter val="キャロット"/>
        <filter val="サンデー"/>
        <filter val="シルク"/>
        <filter val="ロード"/>
        <filter val="社台"/>
      </filters>
    </filterColumn>
    <filterColumn colId="3">
      <customFilters>
        <customFilter operator="notEqual" val=" "/>
      </custom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O442"/>
  <sheetViews>
    <sheetView zoomScale="80" zoomScaleNormal="80" workbookViewId="0">
      <pane xSplit="6" ySplit="1" topLeftCell="G66" activePane="bottomRight" state="frozen"/>
      <selection pane="topRight" activeCell="H1" sqref="H1"/>
      <selection pane="bottomLeft" activeCell="A2" sqref="A2"/>
      <selection pane="bottomRight" activeCell="A379" sqref="A379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6" customWidth="1"/>
    <col min="4" max="4" width="6.19921875" style="111" customWidth="1"/>
    <col min="5" max="5" width="19.296875" style="23" customWidth="1"/>
    <col min="6" max="6" width="33" style="123" customWidth="1"/>
    <col min="7" max="7" width="5.796875" style="15" customWidth="1"/>
    <col min="8" max="8" width="8.796875" style="15" customWidth="1"/>
    <col min="9" max="9" width="13.796875" style="111" hidden="1" customWidth="1"/>
    <col min="10" max="10" width="23" customWidth="1"/>
    <col min="11" max="11" width="9.3984375" style="49" customWidth="1"/>
    <col min="12" max="12" width="13.796875" style="15" customWidth="1"/>
    <col min="13" max="13" width="11.796875" style="160" customWidth="1"/>
    <col min="14" max="17" width="10" style="15" customWidth="1"/>
    <col min="18" max="18" width="11" style="15" customWidth="1"/>
    <col min="19" max="19" width="10" style="295" customWidth="1"/>
    <col min="20" max="20" width="10" style="285" customWidth="1"/>
    <col min="21" max="22" width="17.59765625" style="79" customWidth="1"/>
    <col min="23" max="23" width="10" style="15" customWidth="1"/>
    <col min="24" max="24" width="10" style="78" customWidth="1"/>
    <col min="25" max="25" width="8.796875" style="111" customWidth="1"/>
    <col min="26" max="28" width="8.796875" style="15" customWidth="1"/>
    <col min="29" max="30" width="8.796875" customWidth="1"/>
    <col min="31" max="31" width="8.796875" style="15" customWidth="1"/>
    <col min="32" max="36" width="8.796875" customWidth="1"/>
    <col min="37" max="37" width="17.3984375" customWidth="1"/>
    <col min="38" max="38" width="23" customWidth="1"/>
    <col min="39" max="39" width="5.796875" customWidth="1"/>
    <col min="40" max="40" width="8.796875" style="15"/>
  </cols>
  <sheetData>
    <row r="1" spans="1:41" s="3" customFormat="1" ht="36" x14ac:dyDescent="0.45">
      <c r="A1" s="6" t="s">
        <v>0</v>
      </c>
      <c r="B1" s="9" t="s">
        <v>630</v>
      </c>
      <c r="C1" s="2" t="s">
        <v>1</v>
      </c>
      <c r="D1" s="9" t="s">
        <v>2856</v>
      </c>
      <c r="E1" s="9" t="s">
        <v>848</v>
      </c>
      <c r="F1" s="116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356" t="s">
        <v>112</v>
      </c>
      <c r="N1" s="9" t="s">
        <v>1727</v>
      </c>
      <c r="O1" s="8" t="s">
        <v>636</v>
      </c>
      <c r="P1" s="8" t="s">
        <v>637</v>
      </c>
      <c r="Q1" s="8" t="s">
        <v>635</v>
      </c>
      <c r="R1" s="8" t="s">
        <v>634</v>
      </c>
      <c r="S1" s="286" t="s">
        <v>147</v>
      </c>
      <c r="T1" s="276" t="s">
        <v>327</v>
      </c>
      <c r="U1" s="76" t="s">
        <v>1243</v>
      </c>
      <c r="V1" s="9" t="s">
        <v>2403</v>
      </c>
      <c r="W1" s="9" t="s">
        <v>664</v>
      </c>
      <c r="X1" s="76" t="s">
        <v>665</v>
      </c>
      <c r="Y1" s="324" t="s">
        <v>3547</v>
      </c>
      <c r="Z1" s="175" t="s">
        <v>644</v>
      </c>
      <c r="AA1" s="175" t="s">
        <v>643</v>
      </c>
      <c r="AB1" s="175" t="s">
        <v>645</v>
      </c>
      <c r="AC1" s="9" t="s">
        <v>646</v>
      </c>
      <c r="AD1" s="9" t="s">
        <v>647</v>
      </c>
      <c r="AE1" s="175" t="s">
        <v>648</v>
      </c>
      <c r="AF1" s="9" t="s">
        <v>649</v>
      </c>
      <c r="AG1" s="9" t="s">
        <v>650</v>
      </c>
      <c r="AH1" s="9" t="s">
        <v>651</v>
      </c>
      <c r="AI1" s="9" t="s">
        <v>652</v>
      </c>
      <c r="AJ1" s="9" t="s">
        <v>653</v>
      </c>
      <c r="AK1" s="9" t="s">
        <v>654</v>
      </c>
      <c r="AL1" s="9" t="s">
        <v>2320</v>
      </c>
      <c r="AM1" s="9" t="s">
        <v>4</v>
      </c>
      <c r="AN1" s="9" t="s">
        <v>2402</v>
      </c>
    </row>
    <row r="2" spans="1:41" x14ac:dyDescent="0.45">
      <c r="A2" s="20">
        <v>1</v>
      </c>
      <c r="B2" s="31" t="s">
        <v>1220</v>
      </c>
      <c r="C2" s="20">
        <v>1</v>
      </c>
      <c r="D2" s="101"/>
      <c r="E2" s="31" t="s">
        <v>3400</v>
      </c>
      <c r="F2" s="117" t="s">
        <v>1371</v>
      </c>
      <c r="G2" s="107" t="s">
        <v>150</v>
      </c>
      <c r="H2" s="107" t="s">
        <v>1227</v>
      </c>
      <c r="I2" s="109" t="s">
        <v>8</v>
      </c>
      <c r="J2" s="4" t="s">
        <v>113</v>
      </c>
      <c r="K2" s="22" t="s">
        <v>626</v>
      </c>
      <c r="L2" s="72" t="s">
        <v>260</v>
      </c>
      <c r="M2" s="154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5">
        <v>416</v>
      </c>
      <c r="T2" s="83">
        <v>20.2</v>
      </c>
      <c r="U2" s="80" t="s">
        <v>1244</v>
      </c>
      <c r="V2" s="80"/>
      <c r="W2" s="37"/>
      <c r="X2" s="77"/>
      <c r="Y2" s="37">
        <v>3</v>
      </c>
      <c r="Z2" s="39" t="s">
        <v>639</v>
      </c>
      <c r="AA2" s="1"/>
      <c r="AB2" s="59"/>
      <c r="AC2" s="1"/>
      <c r="AD2" s="1"/>
      <c r="AE2" s="59"/>
      <c r="AF2" s="1"/>
      <c r="AG2" s="1"/>
      <c r="AH2" s="1"/>
      <c r="AI2" s="1"/>
      <c r="AJ2" s="66"/>
      <c r="AK2" s="66"/>
      <c r="AL2" s="67"/>
      <c r="AM2" s="67"/>
      <c r="AN2" s="67"/>
      <c r="AO2" t="s">
        <v>3782</v>
      </c>
    </row>
    <row r="3" spans="1:41" x14ac:dyDescent="0.45">
      <c r="A3" s="20">
        <v>2</v>
      </c>
      <c r="B3" s="31" t="s">
        <v>1220</v>
      </c>
      <c r="C3" s="20">
        <v>2</v>
      </c>
      <c r="D3" s="101"/>
      <c r="E3" s="31" t="s">
        <v>3707</v>
      </c>
      <c r="F3" s="117" t="s">
        <v>1372</v>
      </c>
      <c r="G3" s="107" t="s">
        <v>151</v>
      </c>
      <c r="H3" s="107" t="s">
        <v>1228</v>
      </c>
      <c r="I3" s="109" t="s">
        <v>9</v>
      </c>
      <c r="J3" s="4" t="s">
        <v>113</v>
      </c>
      <c r="K3" s="22" t="s">
        <v>626</v>
      </c>
      <c r="L3" s="72" t="s">
        <v>257</v>
      </c>
      <c r="M3" s="154">
        <v>5000</v>
      </c>
      <c r="N3" s="37"/>
      <c r="O3" s="39" t="s">
        <v>1303</v>
      </c>
      <c r="P3" s="39" t="s">
        <v>1303</v>
      </c>
      <c r="Q3" s="1"/>
      <c r="R3" s="46">
        <v>16</v>
      </c>
      <c r="S3" s="85">
        <v>426</v>
      </c>
      <c r="T3" s="83">
        <v>19.399999999999999</v>
      </c>
      <c r="U3" s="80" t="s">
        <v>1022</v>
      </c>
      <c r="V3" s="80"/>
      <c r="W3" s="37"/>
      <c r="X3" s="77"/>
      <c r="Y3" s="37">
        <v>5</v>
      </c>
      <c r="Z3" s="37"/>
      <c r="AA3" s="1"/>
      <c r="AB3" s="59"/>
      <c r="AC3" s="1"/>
      <c r="AD3" s="1"/>
      <c r="AE3" s="59"/>
      <c r="AF3" s="1"/>
      <c r="AG3" s="1"/>
      <c r="AH3" s="1"/>
      <c r="AI3" s="1"/>
      <c r="AJ3" s="66"/>
      <c r="AK3" s="1"/>
      <c r="AL3" s="67"/>
      <c r="AM3" s="67"/>
      <c r="AN3" s="67"/>
      <c r="AO3" t="s">
        <v>3780</v>
      </c>
    </row>
    <row r="4" spans="1:41" x14ac:dyDescent="0.45">
      <c r="A4" s="20">
        <v>3</v>
      </c>
      <c r="B4" s="31" t="s">
        <v>1220</v>
      </c>
      <c r="C4" s="20">
        <v>3</v>
      </c>
      <c r="D4" s="95"/>
      <c r="E4" s="31"/>
      <c r="F4" s="117" t="s">
        <v>1373</v>
      </c>
      <c r="G4" s="107" t="s">
        <v>151</v>
      </c>
      <c r="H4" s="107" t="s">
        <v>1231</v>
      </c>
      <c r="I4" s="109" t="s">
        <v>10</v>
      </c>
      <c r="J4" s="4" t="s">
        <v>113</v>
      </c>
      <c r="K4" s="22" t="s">
        <v>626</v>
      </c>
      <c r="L4" s="72" t="s">
        <v>266</v>
      </c>
      <c r="M4" s="154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3">
        <v>382</v>
      </c>
      <c r="T4" s="83">
        <v>19.600000000000001</v>
      </c>
      <c r="U4" s="80" t="s">
        <v>1012</v>
      </c>
      <c r="V4" s="80"/>
      <c r="W4" s="37"/>
      <c r="X4" s="77"/>
      <c r="Y4" s="37"/>
      <c r="Z4" s="37"/>
      <c r="AA4" s="1"/>
      <c r="AB4" s="59"/>
      <c r="AC4" s="1"/>
      <c r="AD4" s="1"/>
      <c r="AE4" s="59"/>
      <c r="AF4" s="1"/>
      <c r="AG4" s="1"/>
      <c r="AH4" s="1"/>
      <c r="AI4" s="1"/>
      <c r="AJ4" s="66"/>
      <c r="AK4" s="1"/>
      <c r="AL4" s="67"/>
      <c r="AM4" s="67"/>
      <c r="AN4" s="67"/>
      <c r="AO4" t="s">
        <v>3782</v>
      </c>
    </row>
    <row r="5" spans="1:41" x14ac:dyDescent="0.45">
      <c r="A5" s="20">
        <v>4</v>
      </c>
      <c r="B5" s="31" t="s">
        <v>1220</v>
      </c>
      <c r="C5" s="20">
        <v>4</v>
      </c>
      <c r="D5" s="101"/>
      <c r="E5" s="31" t="s">
        <v>3253</v>
      </c>
      <c r="F5" s="117" t="s">
        <v>1374</v>
      </c>
      <c r="G5" s="107" t="s">
        <v>150</v>
      </c>
      <c r="H5" s="107" t="s">
        <v>1231</v>
      </c>
      <c r="I5" s="109" t="s">
        <v>11</v>
      </c>
      <c r="J5" s="4" t="s">
        <v>114</v>
      </c>
      <c r="K5" s="22" t="s">
        <v>626</v>
      </c>
      <c r="L5" s="72" t="s">
        <v>258</v>
      </c>
      <c r="M5" s="154">
        <v>8000</v>
      </c>
      <c r="N5" s="37"/>
      <c r="O5" s="39" t="s">
        <v>1303</v>
      </c>
      <c r="P5" s="39" t="s">
        <v>1303</v>
      </c>
      <c r="Q5" s="1"/>
      <c r="R5" s="46">
        <v>13</v>
      </c>
      <c r="S5" s="85">
        <v>404</v>
      </c>
      <c r="T5" s="83">
        <v>20</v>
      </c>
      <c r="U5" s="80" t="s">
        <v>1022</v>
      </c>
      <c r="V5" s="80"/>
      <c r="W5" s="37"/>
      <c r="X5" s="77"/>
      <c r="Y5" s="37">
        <v>1</v>
      </c>
      <c r="Z5" s="37"/>
      <c r="AA5" s="39" t="s">
        <v>639</v>
      </c>
      <c r="AB5" s="59"/>
      <c r="AC5" s="1"/>
      <c r="AD5" s="1"/>
      <c r="AE5" s="325" t="s">
        <v>3746</v>
      </c>
      <c r="AF5" s="1"/>
      <c r="AG5" s="267" t="s">
        <v>3752</v>
      </c>
      <c r="AH5" s="267" t="s">
        <v>3778</v>
      </c>
      <c r="AI5" s="267" t="s">
        <v>4095</v>
      </c>
      <c r="AJ5" s="66"/>
      <c r="AK5" s="1"/>
      <c r="AL5" s="67"/>
      <c r="AM5" s="67"/>
      <c r="AN5" s="67"/>
      <c r="AO5" t="s">
        <v>3780</v>
      </c>
    </row>
    <row r="6" spans="1:41" x14ac:dyDescent="0.45">
      <c r="A6" s="20">
        <v>5</v>
      </c>
      <c r="B6" s="31" t="s">
        <v>1220</v>
      </c>
      <c r="C6" s="20">
        <v>5</v>
      </c>
      <c r="D6" s="95"/>
      <c r="E6" s="31" t="s">
        <v>3769</v>
      </c>
      <c r="F6" s="118" t="s">
        <v>2335</v>
      </c>
      <c r="G6" s="107" t="s">
        <v>151</v>
      </c>
      <c r="H6" s="107" t="s">
        <v>1231</v>
      </c>
      <c r="I6" s="109" t="s">
        <v>12</v>
      </c>
      <c r="J6" s="4" t="s">
        <v>114</v>
      </c>
      <c r="K6" s="22" t="s">
        <v>626</v>
      </c>
      <c r="L6" s="72" t="s">
        <v>286</v>
      </c>
      <c r="M6" s="154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5">
        <v>432</v>
      </c>
      <c r="T6" s="83">
        <v>19.399999999999999</v>
      </c>
      <c r="U6" s="80" t="s">
        <v>1245</v>
      </c>
      <c r="V6" s="80" t="s">
        <v>2406</v>
      </c>
      <c r="W6" s="37"/>
      <c r="X6" s="77"/>
      <c r="Y6" s="37"/>
      <c r="Z6" s="39" t="s">
        <v>639</v>
      </c>
      <c r="AA6" s="1"/>
      <c r="AB6" s="59"/>
      <c r="AC6" s="1"/>
      <c r="AD6" s="1"/>
      <c r="AE6" s="59"/>
      <c r="AF6" s="1"/>
      <c r="AG6" s="1"/>
      <c r="AH6" s="1"/>
      <c r="AI6" s="1"/>
      <c r="AJ6" s="66"/>
      <c r="AK6" s="1"/>
      <c r="AL6" s="4" t="s">
        <v>116</v>
      </c>
      <c r="AM6" s="107" t="s">
        <v>151</v>
      </c>
      <c r="AN6" s="13"/>
      <c r="AO6" t="s">
        <v>3782</v>
      </c>
    </row>
    <row r="7" spans="1:41" x14ac:dyDescent="0.45">
      <c r="A7" s="20">
        <v>6</v>
      </c>
      <c r="B7" s="31" t="s">
        <v>1220</v>
      </c>
      <c r="C7" s="20">
        <v>6</v>
      </c>
      <c r="D7" s="101"/>
      <c r="E7" s="31" t="s">
        <v>3603</v>
      </c>
      <c r="F7" s="117" t="s">
        <v>1375</v>
      </c>
      <c r="G7" s="107" t="s">
        <v>151</v>
      </c>
      <c r="H7" s="107" t="s">
        <v>1227</v>
      </c>
      <c r="I7" s="109" t="s">
        <v>13</v>
      </c>
      <c r="J7" s="4" t="s">
        <v>115</v>
      </c>
      <c r="K7" s="22" t="s">
        <v>626</v>
      </c>
      <c r="L7" s="72" t="s">
        <v>259</v>
      </c>
      <c r="M7" s="154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3">
        <v>357</v>
      </c>
      <c r="T7" s="87">
        <v>18.5</v>
      </c>
      <c r="U7" s="80" t="s">
        <v>1246</v>
      </c>
      <c r="V7" s="80"/>
      <c r="W7" s="37"/>
      <c r="X7" s="77"/>
      <c r="Y7" s="37">
        <v>2</v>
      </c>
      <c r="Z7" s="39" t="s">
        <v>639</v>
      </c>
      <c r="AA7" s="37"/>
      <c r="AB7" s="325" t="s">
        <v>3774</v>
      </c>
      <c r="AC7" s="1"/>
      <c r="AD7" s="1"/>
      <c r="AE7" s="59"/>
      <c r="AF7" s="1"/>
      <c r="AG7" s="1"/>
      <c r="AH7" s="1"/>
      <c r="AI7" s="1"/>
      <c r="AJ7" s="66"/>
      <c r="AK7" s="1"/>
      <c r="AL7" s="67"/>
      <c r="AM7" s="67"/>
      <c r="AN7" s="67"/>
      <c r="AO7" t="s">
        <v>3782</v>
      </c>
    </row>
    <row r="8" spans="1:41" x14ac:dyDescent="0.45">
      <c r="A8" s="20">
        <v>7</v>
      </c>
      <c r="B8" s="31" t="s">
        <v>1220</v>
      </c>
      <c r="C8" s="20">
        <v>7</v>
      </c>
      <c r="D8" s="101"/>
      <c r="E8" s="31" t="s">
        <v>3533</v>
      </c>
      <c r="F8" s="117" t="s">
        <v>1376</v>
      </c>
      <c r="G8" s="107" t="s">
        <v>150</v>
      </c>
      <c r="H8" s="107" t="s">
        <v>1227</v>
      </c>
      <c r="I8" s="109" t="s">
        <v>14</v>
      </c>
      <c r="J8" s="4" t="s">
        <v>116</v>
      </c>
      <c r="K8" s="22" t="s">
        <v>626</v>
      </c>
      <c r="L8" s="72" t="s">
        <v>265</v>
      </c>
      <c r="M8" s="154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5">
        <v>419</v>
      </c>
      <c r="T8" s="83">
        <v>21.5</v>
      </c>
      <c r="U8" s="80" t="s">
        <v>1247</v>
      </c>
      <c r="V8" s="80"/>
      <c r="W8" s="37"/>
      <c r="X8" s="77"/>
      <c r="Y8" s="37">
        <v>9</v>
      </c>
      <c r="Z8" s="39" t="s">
        <v>639</v>
      </c>
      <c r="AA8" s="1"/>
      <c r="AB8" s="59"/>
      <c r="AC8" s="1"/>
      <c r="AD8" s="1"/>
      <c r="AE8" s="59"/>
      <c r="AF8" s="1"/>
      <c r="AG8" s="1"/>
      <c r="AH8" s="1"/>
      <c r="AI8" s="1"/>
      <c r="AJ8" s="66"/>
      <c r="AK8" s="1"/>
      <c r="AL8" s="67"/>
      <c r="AM8" s="67"/>
      <c r="AN8" s="67"/>
      <c r="AO8" t="s">
        <v>3782</v>
      </c>
    </row>
    <row r="9" spans="1:41" x14ac:dyDescent="0.45">
      <c r="A9" s="20">
        <v>8</v>
      </c>
      <c r="B9" s="31" t="s">
        <v>1220</v>
      </c>
      <c r="C9" s="20">
        <v>8</v>
      </c>
      <c r="D9" s="101"/>
      <c r="E9" s="31" t="s">
        <v>3708</v>
      </c>
      <c r="F9" s="117" t="s">
        <v>1377</v>
      </c>
      <c r="G9" s="107" t="s">
        <v>151</v>
      </c>
      <c r="H9" s="107" t="s">
        <v>1231</v>
      </c>
      <c r="I9" s="109" t="s">
        <v>15</v>
      </c>
      <c r="J9" s="4" t="s">
        <v>116</v>
      </c>
      <c r="K9" s="22" t="s">
        <v>626</v>
      </c>
      <c r="L9" s="72" t="s">
        <v>274</v>
      </c>
      <c r="M9" s="154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3">
        <v>375</v>
      </c>
      <c r="T9" s="83">
        <v>20</v>
      </c>
      <c r="U9" s="80" t="s">
        <v>1011</v>
      </c>
      <c r="V9" s="80"/>
      <c r="W9" s="37"/>
      <c r="X9" s="77"/>
      <c r="Y9" s="37">
        <v>6</v>
      </c>
      <c r="Z9" s="37"/>
      <c r="AA9" s="1"/>
      <c r="AB9" s="59"/>
      <c r="AC9" s="1"/>
      <c r="AD9" s="1"/>
      <c r="AE9" s="59"/>
      <c r="AF9" s="1"/>
      <c r="AG9" s="1"/>
      <c r="AH9" s="1"/>
      <c r="AI9" s="1"/>
      <c r="AJ9" s="66"/>
      <c r="AK9" s="1"/>
      <c r="AL9" s="67"/>
      <c r="AM9" s="67"/>
      <c r="AN9" s="67"/>
      <c r="AO9" t="s">
        <v>3782</v>
      </c>
    </row>
    <row r="10" spans="1:41" x14ac:dyDescent="0.45">
      <c r="A10" s="20">
        <v>9</v>
      </c>
      <c r="B10" s="31" t="s">
        <v>1220</v>
      </c>
      <c r="C10" s="20">
        <v>9</v>
      </c>
      <c r="D10" s="95"/>
      <c r="E10" s="31"/>
      <c r="F10" s="117" t="s">
        <v>1378</v>
      </c>
      <c r="G10" s="107" t="s">
        <v>150</v>
      </c>
      <c r="H10" s="107" t="s">
        <v>1227</v>
      </c>
      <c r="I10" s="109" t="s">
        <v>16</v>
      </c>
      <c r="J10" s="4" t="s">
        <v>117</v>
      </c>
      <c r="K10" s="22" t="s">
        <v>626</v>
      </c>
      <c r="L10" s="72" t="s">
        <v>271</v>
      </c>
      <c r="M10" s="154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3">
        <v>366</v>
      </c>
      <c r="T10" s="83">
        <v>19.5</v>
      </c>
      <c r="U10" s="80" t="s">
        <v>1248</v>
      </c>
      <c r="V10" s="80"/>
      <c r="W10" s="37"/>
      <c r="X10" s="77" t="s">
        <v>1239</v>
      </c>
      <c r="Y10" s="37"/>
      <c r="Z10" s="37"/>
      <c r="AA10" s="1"/>
      <c r="AB10" s="59"/>
      <c r="AC10" s="1"/>
      <c r="AD10" s="1"/>
      <c r="AE10" s="59"/>
      <c r="AF10" s="1"/>
      <c r="AG10" s="1"/>
      <c r="AH10" s="1"/>
      <c r="AI10" s="1"/>
      <c r="AJ10" s="66"/>
      <c r="AK10" s="1"/>
      <c r="AL10" s="67"/>
      <c r="AM10" s="67"/>
      <c r="AN10" s="67"/>
      <c r="AO10" t="s">
        <v>3782</v>
      </c>
    </row>
    <row r="11" spans="1:41" x14ac:dyDescent="0.45">
      <c r="A11" s="20">
        <v>10</v>
      </c>
      <c r="B11" s="31" t="s">
        <v>1220</v>
      </c>
      <c r="C11" s="20">
        <v>10</v>
      </c>
      <c r="D11" s="101"/>
      <c r="E11" s="31" t="s">
        <v>3685</v>
      </c>
      <c r="F11" s="117" t="s">
        <v>1379</v>
      </c>
      <c r="G11" s="107" t="s">
        <v>150</v>
      </c>
      <c r="H11" s="107" t="s">
        <v>1228</v>
      </c>
      <c r="I11" s="109" t="s">
        <v>17</v>
      </c>
      <c r="J11" s="4" t="s">
        <v>118</v>
      </c>
      <c r="K11" s="22" t="s">
        <v>626</v>
      </c>
      <c r="L11" s="72" t="s">
        <v>520</v>
      </c>
      <c r="M11" s="154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3">
        <v>365</v>
      </c>
      <c r="T11" s="83">
        <v>20</v>
      </c>
      <c r="U11" s="80" t="s">
        <v>1008</v>
      </c>
      <c r="V11" s="80"/>
      <c r="W11" s="37"/>
      <c r="X11" s="77"/>
      <c r="Y11" s="59">
        <v>16</v>
      </c>
      <c r="Z11" s="59"/>
      <c r="AA11" s="59"/>
      <c r="AB11" s="59"/>
      <c r="AC11" s="1"/>
      <c r="AD11" s="1"/>
      <c r="AE11" s="59"/>
      <c r="AF11" s="1"/>
      <c r="AG11" s="1"/>
      <c r="AH11" s="1"/>
      <c r="AI11" s="1"/>
      <c r="AJ11" s="66"/>
      <c r="AK11" s="1"/>
      <c r="AL11" s="67"/>
      <c r="AM11" s="67"/>
      <c r="AN11" s="67"/>
      <c r="AO11" t="s">
        <v>3780</v>
      </c>
    </row>
    <row r="12" spans="1:41" x14ac:dyDescent="0.45">
      <c r="A12" s="20">
        <v>11</v>
      </c>
      <c r="B12" s="31" t="s">
        <v>1220</v>
      </c>
      <c r="C12" s="20">
        <v>11</v>
      </c>
      <c r="D12" s="101"/>
      <c r="E12" s="31" t="s">
        <v>3563</v>
      </c>
      <c r="F12" s="117" t="s">
        <v>1380</v>
      </c>
      <c r="G12" s="107" t="s">
        <v>150</v>
      </c>
      <c r="H12" s="107" t="s">
        <v>1231</v>
      </c>
      <c r="I12" s="109" t="s">
        <v>18</v>
      </c>
      <c r="J12" s="4" t="s">
        <v>118</v>
      </c>
      <c r="K12" s="22" t="s">
        <v>626</v>
      </c>
      <c r="L12" s="72" t="s">
        <v>262</v>
      </c>
      <c r="M12" s="154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3">
        <v>350</v>
      </c>
      <c r="T12" s="83">
        <v>20</v>
      </c>
      <c r="U12" s="80" t="s">
        <v>1012</v>
      </c>
      <c r="V12" s="80"/>
      <c r="W12" s="37"/>
      <c r="X12" s="77" t="s">
        <v>1235</v>
      </c>
      <c r="Y12" s="37">
        <v>12</v>
      </c>
      <c r="Z12" s="37"/>
      <c r="AA12" s="37"/>
      <c r="AB12" s="59"/>
      <c r="AC12" s="1"/>
      <c r="AD12" s="1"/>
      <c r="AE12" s="59"/>
      <c r="AF12" s="1"/>
      <c r="AG12" s="1"/>
      <c r="AH12" s="1"/>
      <c r="AI12" s="1"/>
      <c r="AJ12" s="66"/>
      <c r="AK12" s="1"/>
      <c r="AL12" s="67"/>
      <c r="AM12" s="67"/>
      <c r="AN12" s="67"/>
      <c r="AO12" t="s">
        <v>3781</v>
      </c>
    </row>
    <row r="13" spans="1:41" x14ac:dyDescent="0.45">
      <c r="A13" s="20">
        <v>12</v>
      </c>
      <c r="B13" s="31" t="s">
        <v>1220</v>
      </c>
      <c r="C13" s="20">
        <v>12</v>
      </c>
      <c r="D13" s="101"/>
      <c r="E13" s="31" t="s">
        <v>3638</v>
      </c>
      <c r="F13" s="117" t="s">
        <v>1381</v>
      </c>
      <c r="G13" s="107" t="s">
        <v>151</v>
      </c>
      <c r="H13" s="107" t="s">
        <v>1227</v>
      </c>
      <c r="I13" s="109" t="s">
        <v>19</v>
      </c>
      <c r="J13" s="4" t="s">
        <v>118</v>
      </c>
      <c r="K13" s="22" t="s">
        <v>626</v>
      </c>
      <c r="L13" s="72" t="s">
        <v>269</v>
      </c>
      <c r="M13" s="154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5">
        <v>418</v>
      </c>
      <c r="T13" s="83">
        <v>20.2</v>
      </c>
      <c r="U13" s="80" t="s">
        <v>1055</v>
      </c>
      <c r="V13" s="80"/>
      <c r="W13" s="37"/>
      <c r="X13" s="77"/>
      <c r="Y13" s="37">
        <v>10</v>
      </c>
      <c r="Z13" s="37"/>
      <c r="AA13" s="37"/>
      <c r="AB13" s="59"/>
      <c r="AC13" s="1"/>
      <c r="AD13" s="1"/>
      <c r="AE13" s="59"/>
      <c r="AF13" s="1"/>
      <c r="AG13" s="1"/>
      <c r="AH13" s="1"/>
      <c r="AI13" s="1"/>
      <c r="AJ13" s="66"/>
      <c r="AK13" s="1"/>
      <c r="AL13" s="67"/>
      <c r="AM13" s="67"/>
      <c r="AN13" s="67"/>
      <c r="AO13" t="s">
        <v>3782</v>
      </c>
    </row>
    <row r="14" spans="1:41" x14ac:dyDescent="0.45">
      <c r="A14" s="20">
        <v>13</v>
      </c>
      <c r="B14" s="31" t="s">
        <v>1220</v>
      </c>
      <c r="C14" s="20">
        <v>13</v>
      </c>
      <c r="D14" s="101"/>
      <c r="E14" s="31" t="s">
        <v>3643</v>
      </c>
      <c r="F14" s="117" t="s">
        <v>1382</v>
      </c>
      <c r="G14" s="107" t="s">
        <v>151</v>
      </c>
      <c r="H14" s="107" t="s">
        <v>1231</v>
      </c>
      <c r="I14" s="109" t="s">
        <v>20</v>
      </c>
      <c r="J14" s="4" t="s">
        <v>118</v>
      </c>
      <c r="K14" s="22" t="s">
        <v>626</v>
      </c>
      <c r="L14" s="72" t="s">
        <v>264</v>
      </c>
      <c r="M14" s="154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3">
        <v>351</v>
      </c>
      <c r="T14" s="87">
        <v>18.100000000000001</v>
      </c>
      <c r="U14" s="80" t="s">
        <v>1249</v>
      </c>
      <c r="V14" s="80"/>
      <c r="W14" s="37"/>
      <c r="X14" s="77"/>
      <c r="Y14" s="37">
        <v>8</v>
      </c>
      <c r="Z14" s="39" t="s">
        <v>639</v>
      </c>
      <c r="AA14" s="37"/>
      <c r="AB14" s="59"/>
      <c r="AC14" s="1"/>
      <c r="AD14" s="1"/>
      <c r="AE14" s="59"/>
      <c r="AF14" s="1"/>
      <c r="AG14" s="1"/>
      <c r="AH14" s="1"/>
      <c r="AI14" s="1"/>
      <c r="AJ14" s="66"/>
      <c r="AK14" s="1"/>
      <c r="AL14" s="67"/>
      <c r="AM14" s="67"/>
      <c r="AN14" s="67"/>
      <c r="AO14" t="s">
        <v>3782</v>
      </c>
    </row>
    <row r="15" spans="1:41" x14ac:dyDescent="0.45">
      <c r="A15" s="20">
        <v>14</v>
      </c>
      <c r="B15" s="31" t="s">
        <v>1220</v>
      </c>
      <c r="C15" s="20">
        <v>14</v>
      </c>
      <c r="D15" s="101"/>
      <c r="E15" s="31" t="s">
        <v>3628</v>
      </c>
      <c r="F15" s="117" t="s">
        <v>1383</v>
      </c>
      <c r="G15" s="107" t="s">
        <v>151</v>
      </c>
      <c r="H15" s="107" t="s">
        <v>1227</v>
      </c>
      <c r="I15" s="109" t="s">
        <v>21</v>
      </c>
      <c r="J15" s="4" t="s">
        <v>118</v>
      </c>
      <c r="K15" s="22" t="s">
        <v>626</v>
      </c>
      <c r="L15" s="72" t="s">
        <v>256</v>
      </c>
      <c r="M15" s="154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5">
        <v>458</v>
      </c>
      <c r="T15" s="83">
        <v>20.5</v>
      </c>
      <c r="U15" s="80" t="s">
        <v>1055</v>
      </c>
      <c r="V15" s="80"/>
      <c r="W15" s="37"/>
      <c r="X15" s="77"/>
      <c r="Y15" s="37">
        <v>2</v>
      </c>
      <c r="Z15" s="37"/>
      <c r="AA15" s="1"/>
      <c r="AB15" s="59"/>
      <c r="AC15" s="1"/>
      <c r="AD15" s="1"/>
      <c r="AE15" s="59"/>
      <c r="AF15" s="1"/>
      <c r="AG15" s="1"/>
      <c r="AH15" s="1"/>
      <c r="AI15" s="1"/>
      <c r="AJ15" s="66"/>
      <c r="AK15" s="1"/>
      <c r="AL15" s="67"/>
      <c r="AM15" s="67"/>
      <c r="AN15" s="67"/>
      <c r="AO15" t="s">
        <v>3782</v>
      </c>
    </row>
    <row r="16" spans="1:41" x14ac:dyDescent="0.45">
      <c r="A16" s="20">
        <v>15</v>
      </c>
      <c r="B16" s="31" t="s">
        <v>1220</v>
      </c>
      <c r="C16" s="20">
        <v>15</v>
      </c>
      <c r="D16" s="101"/>
      <c r="E16" s="31" t="s">
        <v>3575</v>
      </c>
      <c r="F16" s="118" t="s">
        <v>2336</v>
      </c>
      <c r="G16" s="107" t="s">
        <v>151</v>
      </c>
      <c r="H16" s="107" t="s">
        <v>1227</v>
      </c>
      <c r="I16" s="109" t="s">
        <v>22</v>
      </c>
      <c r="J16" s="4" t="s">
        <v>119</v>
      </c>
      <c r="K16" s="22" t="s">
        <v>626</v>
      </c>
      <c r="L16" s="72" t="s">
        <v>519</v>
      </c>
      <c r="M16" s="154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3">
        <v>384</v>
      </c>
      <c r="T16" s="83">
        <v>20.5</v>
      </c>
      <c r="U16" s="80" t="s">
        <v>1247</v>
      </c>
      <c r="V16" s="80"/>
      <c r="W16" s="37"/>
      <c r="X16" s="77"/>
      <c r="Y16" s="37">
        <v>1</v>
      </c>
      <c r="Z16" s="37"/>
      <c r="AA16" s="39" t="s">
        <v>3580</v>
      </c>
      <c r="AB16" s="59"/>
      <c r="AC16" s="1"/>
      <c r="AD16" s="1"/>
      <c r="AE16" s="59"/>
      <c r="AF16" s="1"/>
      <c r="AG16" s="1"/>
      <c r="AH16" s="1"/>
      <c r="AI16" s="1"/>
      <c r="AJ16" s="66"/>
      <c r="AK16" s="1"/>
      <c r="AL16" s="67" t="s">
        <v>2324</v>
      </c>
      <c r="AM16" s="67"/>
      <c r="AN16" s="67"/>
      <c r="AO16" t="s">
        <v>3780</v>
      </c>
    </row>
    <row r="17" spans="1:41" x14ac:dyDescent="0.45">
      <c r="A17" s="20">
        <v>16</v>
      </c>
      <c r="B17" s="31" t="s">
        <v>1220</v>
      </c>
      <c r="C17" s="20">
        <v>16</v>
      </c>
      <c r="D17" s="101"/>
      <c r="E17" s="31" t="s">
        <v>3435</v>
      </c>
      <c r="F17" s="117" t="s">
        <v>1384</v>
      </c>
      <c r="G17" s="107" t="s">
        <v>150</v>
      </c>
      <c r="H17" s="107" t="s">
        <v>1230</v>
      </c>
      <c r="I17" s="109" t="s">
        <v>23</v>
      </c>
      <c r="J17" s="4" t="s">
        <v>120</v>
      </c>
      <c r="K17" s="22" t="s">
        <v>626</v>
      </c>
      <c r="L17" s="72" t="s">
        <v>1232</v>
      </c>
      <c r="M17" s="154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3">
        <v>377</v>
      </c>
      <c r="T17" s="83">
        <v>19</v>
      </c>
      <c r="U17" s="80" t="s">
        <v>1011</v>
      </c>
      <c r="V17" s="80"/>
      <c r="W17" s="37"/>
      <c r="X17" s="77"/>
      <c r="Y17" s="37">
        <v>6</v>
      </c>
      <c r="Z17" s="37"/>
      <c r="AA17" s="1"/>
      <c r="AB17" s="59"/>
      <c r="AC17" s="1"/>
      <c r="AD17" s="1"/>
      <c r="AE17" s="59"/>
      <c r="AF17" s="1"/>
      <c r="AG17" s="1"/>
      <c r="AH17" s="1"/>
      <c r="AI17" s="1"/>
      <c r="AJ17" s="66"/>
      <c r="AK17" s="1"/>
      <c r="AL17" s="67"/>
      <c r="AM17" s="67"/>
      <c r="AN17" s="67"/>
      <c r="AO17" t="s">
        <v>3782</v>
      </c>
    </row>
    <row r="18" spans="1:41" x14ac:dyDescent="0.45">
      <c r="A18" s="20">
        <v>17</v>
      </c>
      <c r="B18" s="31" t="s">
        <v>1220</v>
      </c>
      <c r="C18" s="20">
        <v>17</v>
      </c>
      <c r="D18" s="101"/>
      <c r="E18" s="31" t="s">
        <v>3062</v>
      </c>
      <c r="F18" s="117" t="s">
        <v>1385</v>
      </c>
      <c r="G18" s="107" t="s">
        <v>151</v>
      </c>
      <c r="H18" s="107" t="s">
        <v>1228</v>
      </c>
      <c r="I18" s="109" t="s">
        <v>24</v>
      </c>
      <c r="J18" s="4" t="s">
        <v>121</v>
      </c>
      <c r="K18" s="22" t="s">
        <v>626</v>
      </c>
      <c r="L18" s="72" t="s">
        <v>263</v>
      </c>
      <c r="M18" s="154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3">
        <v>380</v>
      </c>
      <c r="T18" s="87">
        <v>18.5</v>
      </c>
      <c r="U18" s="80" t="s">
        <v>1136</v>
      </c>
      <c r="V18" s="80"/>
      <c r="W18" s="37"/>
      <c r="X18" s="77"/>
      <c r="Y18" s="37">
        <v>3</v>
      </c>
      <c r="Z18" s="39" t="s">
        <v>639</v>
      </c>
      <c r="AA18" s="1"/>
      <c r="AB18" s="59"/>
      <c r="AC18" s="1"/>
      <c r="AD18" s="1"/>
      <c r="AE18" s="59"/>
      <c r="AF18" s="1"/>
      <c r="AG18" s="1"/>
      <c r="AH18" s="1"/>
      <c r="AI18" s="1"/>
      <c r="AJ18" s="66"/>
      <c r="AK18" s="1"/>
      <c r="AL18" s="67"/>
      <c r="AM18" s="67"/>
      <c r="AN18" s="67"/>
      <c r="AO18" t="s">
        <v>3782</v>
      </c>
    </row>
    <row r="19" spans="1:41" x14ac:dyDescent="0.45">
      <c r="A19" s="20">
        <v>18</v>
      </c>
      <c r="B19" s="31" t="s">
        <v>1220</v>
      </c>
      <c r="C19" s="20">
        <v>18</v>
      </c>
      <c r="D19" s="101"/>
      <c r="E19" s="31" t="s">
        <v>3666</v>
      </c>
      <c r="F19" s="117" t="s">
        <v>1386</v>
      </c>
      <c r="G19" s="107" t="s">
        <v>150</v>
      </c>
      <c r="H19" s="107" t="s">
        <v>1227</v>
      </c>
      <c r="I19" s="109" t="s">
        <v>25</v>
      </c>
      <c r="J19" s="4" t="s">
        <v>122</v>
      </c>
      <c r="K19" s="22" t="s">
        <v>626</v>
      </c>
      <c r="L19" s="72" t="s">
        <v>765</v>
      </c>
      <c r="M19" s="154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3">
        <v>361</v>
      </c>
      <c r="T19" s="83">
        <v>20.399999999999999</v>
      </c>
      <c r="U19" s="80" t="s">
        <v>1011</v>
      </c>
      <c r="V19" s="80"/>
      <c r="W19" s="37"/>
      <c r="X19" s="77"/>
      <c r="Y19" s="37">
        <v>8</v>
      </c>
      <c r="Z19" s="37"/>
      <c r="AA19" s="37"/>
      <c r="AB19" s="59"/>
      <c r="AC19" s="1"/>
      <c r="AD19" s="1"/>
      <c r="AE19" s="59"/>
      <c r="AF19" s="1"/>
      <c r="AG19" s="1"/>
      <c r="AH19" s="1"/>
      <c r="AI19" s="1"/>
      <c r="AJ19" s="66"/>
      <c r="AK19" s="1"/>
      <c r="AL19" s="67"/>
      <c r="AM19" s="67"/>
      <c r="AN19" s="67"/>
      <c r="AO19" t="s">
        <v>3780</v>
      </c>
    </row>
    <row r="20" spans="1:41" x14ac:dyDescent="0.45">
      <c r="A20" s="20">
        <v>19</v>
      </c>
      <c r="B20" s="31" t="s">
        <v>1220</v>
      </c>
      <c r="C20" s="20">
        <v>19</v>
      </c>
      <c r="D20" s="101"/>
      <c r="E20" s="31" t="s">
        <v>3356</v>
      </c>
      <c r="F20" s="117" t="s">
        <v>1387</v>
      </c>
      <c r="G20" s="107" t="s">
        <v>150</v>
      </c>
      <c r="H20" s="107" t="s">
        <v>1228</v>
      </c>
      <c r="I20" s="109" t="s">
        <v>26</v>
      </c>
      <c r="J20" s="4" t="s">
        <v>123</v>
      </c>
      <c r="K20" s="22" t="s">
        <v>626</v>
      </c>
      <c r="L20" s="72" t="s">
        <v>281</v>
      </c>
      <c r="M20" s="154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3">
        <v>376</v>
      </c>
      <c r="T20" s="83">
        <v>20.5</v>
      </c>
      <c r="U20" s="80" t="s">
        <v>1071</v>
      </c>
      <c r="V20" s="80"/>
      <c r="W20" s="37"/>
      <c r="X20" s="77"/>
      <c r="Y20" s="37">
        <v>9</v>
      </c>
      <c r="Z20" s="37"/>
      <c r="AA20" s="1"/>
      <c r="AB20" s="59"/>
      <c r="AC20" s="1"/>
      <c r="AD20" s="1"/>
      <c r="AE20" s="59"/>
      <c r="AF20" s="1"/>
      <c r="AG20" s="1"/>
      <c r="AH20" s="1"/>
      <c r="AI20" s="1"/>
      <c r="AJ20" s="66"/>
      <c r="AK20" s="1"/>
      <c r="AL20" s="67"/>
      <c r="AM20" s="67"/>
      <c r="AN20" s="67"/>
      <c r="AO20" t="s">
        <v>3780</v>
      </c>
    </row>
    <row r="21" spans="1:41" x14ac:dyDescent="0.45">
      <c r="A21" s="20">
        <v>20</v>
      </c>
      <c r="B21" s="31" t="s">
        <v>1220</v>
      </c>
      <c r="C21" s="20">
        <v>20</v>
      </c>
      <c r="D21" s="101"/>
      <c r="E21" s="31" t="s">
        <v>3627</v>
      </c>
      <c r="F21" s="118" t="s">
        <v>3630</v>
      </c>
      <c r="G21" s="107" t="s">
        <v>150</v>
      </c>
      <c r="H21" s="107" t="s">
        <v>1228</v>
      </c>
      <c r="I21" s="109" t="s">
        <v>27</v>
      </c>
      <c r="J21" s="4" t="s">
        <v>123</v>
      </c>
      <c r="K21" s="22" t="s">
        <v>626</v>
      </c>
      <c r="L21" s="72" t="s">
        <v>285</v>
      </c>
      <c r="M21" s="154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3">
        <v>380</v>
      </c>
      <c r="T21" s="83">
        <v>19.5</v>
      </c>
      <c r="U21" s="80" t="s">
        <v>1011</v>
      </c>
      <c r="V21" s="80"/>
      <c r="W21" s="37"/>
      <c r="X21" s="77"/>
      <c r="Y21" s="37">
        <v>4</v>
      </c>
      <c r="Z21" s="37"/>
      <c r="AA21" s="1"/>
      <c r="AB21" s="59"/>
      <c r="AC21" s="1"/>
      <c r="AD21" s="1"/>
      <c r="AE21" s="59"/>
      <c r="AF21" s="1"/>
      <c r="AG21" s="1"/>
      <c r="AH21" s="1"/>
      <c r="AI21" s="1"/>
      <c r="AJ21" s="66"/>
      <c r="AK21" s="1"/>
      <c r="AL21" s="67"/>
      <c r="AM21" s="67"/>
      <c r="AN21" s="67"/>
      <c r="AO21" t="s">
        <v>3782</v>
      </c>
    </row>
    <row r="22" spans="1:41" x14ac:dyDescent="0.45">
      <c r="A22" s="20">
        <v>21</v>
      </c>
      <c r="B22" s="31" t="s">
        <v>1220</v>
      </c>
      <c r="C22" s="20">
        <v>21</v>
      </c>
      <c r="D22" s="95"/>
      <c r="E22" s="31"/>
      <c r="F22" s="117" t="s">
        <v>1388</v>
      </c>
      <c r="G22" s="107" t="s">
        <v>151</v>
      </c>
      <c r="H22" s="107" t="s">
        <v>1228</v>
      </c>
      <c r="I22" s="109" t="s">
        <v>28</v>
      </c>
      <c r="J22" s="4" t="s">
        <v>123</v>
      </c>
      <c r="K22" s="22" t="s">
        <v>626</v>
      </c>
      <c r="L22" s="72" t="s">
        <v>595</v>
      </c>
      <c r="M22" s="154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3">
        <v>366</v>
      </c>
      <c r="T22" s="87">
        <v>18</v>
      </c>
      <c r="U22" s="80" t="s">
        <v>1248</v>
      </c>
      <c r="V22" s="80"/>
      <c r="W22" s="37"/>
      <c r="X22" s="77" t="s">
        <v>666</v>
      </c>
      <c r="Y22" s="37"/>
      <c r="Z22" s="37"/>
      <c r="AA22" s="1"/>
      <c r="AB22" s="59"/>
      <c r="AC22" s="1"/>
      <c r="AD22" s="1"/>
      <c r="AE22" s="59"/>
      <c r="AF22" s="1"/>
      <c r="AG22" s="1"/>
      <c r="AH22" s="1"/>
      <c r="AI22" s="1"/>
      <c r="AJ22" s="66"/>
      <c r="AK22" s="1"/>
      <c r="AL22" s="67"/>
      <c r="AM22" s="67"/>
      <c r="AN22" s="67"/>
      <c r="AO22" t="s">
        <v>3782</v>
      </c>
    </row>
    <row r="23" spans="1:41" x14ac:dyDescent="0.45">
      <c r="A23" s="20">
        <v>22</v>
      </c>
      <c r="B23" s="31" t="s">
        <v>1220</v>
      </c>
      <c r="C23" s="20">
        <v>22</v>
      </c>
      <c r="D23" s="101"/>
      <c r="E23" s="31" t="s">
        <v>3056</v>
      </c>
      <c r="F23" s="118" t="s">
        <v>2337</v>
      </c>
      <c r="G23" s="107" t="s">
        <v>151</v>
      </c>
      <c r="H23" s="107" t="s">
        <v>1228</v>
      </c>
      <c r="I23" s="109" t="s">
        <v>29</v>
      </c>
      <c r="J23" s="4" t="s">
        <v>124</v>
      </c>
      <c r="K23" s="22" t="s">
        <v>626</v>
      </c>
      <c r="L23" s="72" t="s">
        <v>279</v>
      </c>
      <c r="M23" s="154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5">
        <v>402</v>
      </c>
      <c r="T23" s="87">
        <v>18.7</v>
      </c>
      <c r="U23" s="80" t="s">
        <v>1250</v>
      </c>
      <c r="V23" s="80" t="s">
        <v>2407</v>
      </c>
      <c r="W23" s="37"/>
      <c r="X23" s="77"/>
      <c r="Y23" s="37">
        <v>4</v>
      </c>
      <c r="Z23" s="39" t="s">
        <v>639</v>
      </c>
      <c r="AA23" s="1"/>
      <c r="AB23" s="59"/>
      <c r="AC23" s="1"/>
      <c r="AD23" s="1"/>
      <c r="AE23" s="59"/>
      <c r="AF23" s="1"/>
      <c r="AG23" s="1"/>
      <c r="AH23" s="1"/>
      <c r="AI23" s="1"/>
      <c r="AJ23" s="66"/>
      <c r="AK23" s="1"/>
      <c r="AL23" s="4" t="s">
        <v>116</v>
      </c>
      <c r="AM23" s="107" t="s">
        <v>151</v>
      </c>
      <c r="AN23" s="13"/>
      <c r="AO23" t="s">
        <v>3780</v>
      </c>
    </row>
    <row r="24" spans="1:41" x14ac:dyDescent="0.45">
      <c r="A24" s="20">
        <v>23</v>
      </c>
      <c r="B24" s="31" t="s">
        <v>1220</v>
      </c>
      <c r="C24" s="20">
        <v>23</v>
      </c>
      <c r="D24" s="101"/>
      <c r="E24" s="31" t="s">
        <v>3730</v>
      </c>
      <c r="F24" s="118" t="s">
        <v>1389</v>
      </c>
      <c r="G24" s="107" t="s">
        <v>151</v>
      </c>
      <c r="H24" s="107" t="s">
        <v>1228</v>
      </c>
      <c r="I24" s="109" t="s">
        <v>30</v>
      </c>
      <c r="J24" s="4" t="s">
        <v>124</v>
      </c>
      <c r="K24" s="22" t="s">
        <v>626</v>
      </c>
      <c r="L24" s="72" t="s">
        <v>596</v>
      </c>
      <c r="M24" s="154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3">
        <v>384</v>
      </c>
      <c r="T24" s="83">
        <v>19</v>
      </c>
      <c r="U24" s="80" t="s">
        <v>1247</v>
      </c>
      <c r="V24" s="80"/>
      <c r="W24" s="37"/>
      <c r="X24" s="77"/>
      <c r="Y24" s="37">
        <v>2</v>
      </c>
      <c r="Z24" s="37"/>
      <c r="AA24" s="1"/>
      <c r="AB24" s="59"/>
      <c r="AC24" s="1"/>
      <c r="AD24" s="1"/>
      <c r="AE24" s="59"/>
      <c r="AF24" s="1"/>
      <c r="AG24" s="1"/>
      <c r="AH24" s="1"/>
      <c r="AI24" s="1"/>
      <c r="AJ24" s="66"/>
      <c r="AK24" s="1"/>
      <c r="AL24" s="67" t="s">
        <v>2324</v>
      </c>
      <c r="AM24" s="67"/>
      <c r="AN24" s="67"/>
      <c r="AO24" t="s">
        <v>3780</v>
      </c>
    </row>
    <row r="25" spans="1:41" x14ac:dyDescent="0.45">
      <c r="A25" s="20">
        <v>24</v>
      </c>
      <c r="B25" s="31" t="s">
        <v>1220</v>
      </c>
      <c r="C25" s="20">
        <v>24</v>
      </c>
      <c r="D25" s="101"/>
      <c r="E25" s="31" t="s">
        <v>3740</v>
      </c>
      <c r="F25" s="117" t="s">
        <v>1390</v>
      </c>
      <c r="G25" s="107" t="s">
        <v>151</v>
      </c>
      <c r="H25" s="107" t="s">
        <v>1228</v>
      </c>
      <c r="I25" s="109" t="s">
        <v>31</v>
      </c>
      <c r="J25" s="4" t="s">
        <v>125</v>
      </c>
      <c r="K25" s="22" t="s">
        <v>626</v>
      </c>
      <c r="L25" s="72" t="s">
        <v>525</v>
      </c>
      <c r="M25" s="154">
        <v>1800</v>
      </c>
      <c r="N25" s="37"/>
      <c r="O25" s="45" t="s">
        <v>1307</v>
      </c>
      <c r="P25" s="92" t="s">
        <v>1308</v>
      </c>
      <c r="Q25" s="1"/>
      <c r="R25" s="37">
        <v>10</v>
      </c>
      <c r="S25" s="93">
        <v>391</v>
      </c>
      <c r="T25" s="83">
        <v>19</v>
      </c>
      <c r="U25" s="80" t="s">
        <v>1008</v>
      </c>
      <c r="V25" s="80"/>
      <c r="W25" s="37"/>
      <c r="X25" s="77"/>
      <c r="Y25" s="37">
        <v>5</v>
      </c>
      <c r="Z25" s="37"/>
      <c r="AA25" s="1"/>
      <c r="AB25" s="59"/>
      <c r="AC25" s="1"/>
      <c r="AD25" s="1"/>
      <c r="AE25" s="59"/>
      <c r="AF25" s="1"/>
      <c r="AG25" s="1"/>
      <c r="AH25" s="1"/>
      <c r="AI25" s="1"/>
      <c r="AJ25" s="66"/>
      <c r="AK25" s="1"/>
      <c r="AL25" s="67"/>
      <c r="AM25" s="67"/>
      <c r="AN25" s="67"/>
      <c r="AO25" t="s">
        <v>3781</v>
      </c>
    </row>
    <row r="26" spans="1:41" x14ac:dyDescent="0.45">
      <c r="A26" s="20">
        <v>25</v>
      </c>
      <c r="B26" s="31" t="s">
        <v>1220</v>
      </c>
      <c r="C26" s="20">
        <v>25</v>
      </c>
      <c r="D26" s="101"/>
      <c r="E26" s="31" t="s">
        <v>3202</v>
      </c>
      <c r="F26" s="117" t="s">
        <v>1391</v>
      </c>
      <c r="G26" s="107" t="s">
        <v>150</v>
      </c>
      <c r="H26" s="107" t="s">
        <v>1227</v>
      </c>
      <c r="I26" s="109" t="s">
        <v>32</v>
      </c>
      <c r="J26" s="4" t="s">
        <v>126</v>
      </c>
      <c r="K26" s="22" t="s">
        <v>626</v>
      </c>
      <c r="L26" s="72" t="s">
        <v>267</v>
      </c>
      <c r="M26" s="154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3">
        <v>388</v>
      </c>
      <c r="T26" s="83">
        <v>21</v>
      </c>
      <c r="U26" s="80" t="s">
        <v>1011</v>
      </c>
      <c r="V26" s="80"/>
      <c r="W26" s="37"/>
      <c r="X26" s="77" t="s">
        <v>1237</v>
      </c>
      <c r="Y26" s="59">
        <v>2</v>
      </c>
      <c r="Z26" s="39" t="s">
        <v>3548</v>
      </c>
      <c r="AA26" s="37"/>
      <c r="AB26" s="325" t="s">
        <v>3777</v>
      </c>
      <c r="AC26" s="1"/>
      <c r="AD26" s="1"/>
      <c r="AE26" s="59"/>
      <c r="AF26" s="1"/>
      <c r="AG26" s="1"/>
      <c r="AH26" s="1"/>
      <c r="AI26" s="1"/>
      <c r="AJ26" s="66"/>
      <c r="AK26" s="1"/>
      <c r="AL26" s="67"/>
      <c r="AM26" s="67"/>
      <c r="AN26" s="67"/>
      <c r="AO26" t="s">
        <v>3782</v>
      </c>
    </row>
    <row r="27" spans="1:41" x14ac:dyDescent="0.45">
      <c r="A27" s="20">
        <v>26</v>
      </c>
      <c r="B27" s="31" t="s">
        <v>1220</v>
      </c>
      <c r="C27" s="20">
        <v>26</v>
      </c>
      <c r="D27" s="101"/>
      <c r="E27" s="31" t="s">
        <v>3038</v>
      </c>
      <c r="F27" s="118" t="s">
        <v>3037</v>
      </c>
      <c r="G27" s="107" t="s">
        <v>150</v>
      </c>
      <c r="H27" s="107" t="s">
        <v>1227</v>
      </c>
      <c r="I27" s="109" t="s">
        <v>33</v>
      </c>
      <c r="J27" s="4" t="s">
        <v>127</v>
      </c>
      <c r="K27" s="22" t="s">
        <v>626</v>
      </c>
      <c r="L27" s="72" t="s">
        <v>277</v>
      </c>
      <c r="M27" s="154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3">
        <v>393</v>
      </c>
      <c r="T27" s="83">
        <v>20</v>
      </c>
      <c r="U27" s="80" t="s">
        <v>1251</v>
      </c>
      <c r="V27" s="80"/>
      <c r="W27" s="37"/>
      <c r="X27" s="77"/>
      <c r="Y27" s="37">
        <v>7</v>
      </c>
      <c r="Z27" s="37"/>
      <c r="AA27" s="1"/>
      <c r="AB27" s="59"/>
      <c r="AC27" s="1"/>
      <c r="AD27" s="1"/>
      <c r="AE27" s="59"/>
      <c r="AF27" s="1"/>
      <c r="AG27" s="1"/>
      <c r="AH27" s="1"/>
      <c r="AI27" s="1"/>
      <c r="AJ27" s="66"/>
      <c r="AK27" s="1"/>
      <c r="AL27" s="67"/>
      <c r="AM27" s="67"/>
      <c r="AN27" s="67"/>
      <c r="AO27" t="s">
        <v>3780</v>
      </c>
    </row>
    <row r="28" spans="1:41" x14ac:dyDescent="0.45">
      <c r="A28" s="20">
        <v>27</v>
      </c>
      <c r="B28" s="31" t="s">
        <v>1220</v>
      </c>
      <c r="C28" s="20">
        <v>27</v>
      </c>
      <c r="D28" s="101"/>
      <c r="E28" s="31" t="s">
        <v>3040</v>
      </c>
      <c r="F28" s="118" t="s">
        <v>3039</v>
      </c>
      <c r="G28" s="107" t="s">
        <v>151</v>
      </c>
      <c r="H28" s="107" t="s">
        <v>1227</v>
      </c>
      <c r="I28" s="109" t="s">
        <v>12</v>
      </c>
      <c r="J28" s="4" t="s">
        <v>127</v>
      </c>
      <c r="K28" s="22" t="s">
        <v>626</v>
      </c>
      <c r="L28" s="72" t="s">
        <v>275</v>
      </c>
      <c r="M28" s="154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5">
        <v>444</v>
      </c>
      <c r="T28" s="83">
        <v>20.5</v>
      </c>
      <c r="U28" s="80" t="s">
        <v>1012</v>
      </c>
      <c r="V28" s="80"/>
      <c r="W28" s="37"/>
      <c r="X28" s="77"/>
      <c r="Y28" s="37">
        <v>3</v>
      </c>
      <c r="Z28" s="39" t="s">
        <v>639</v>
      </c>
      <c r="AA28" s="1"/>
      <c r="AB28" s="59"/>
      <c r="AC28" s="1"/>
      <c r="AD28" s="1"/>
      <c r="AE28" s="59"/>
      <c r="AF28" s="1"/>
      <c r="AG28" s="1"/>
      <c r="AH28" s="1"/>
      <c r="AI28" s="1"/>
      <c r="AJ28" s="66"/>
      <c r="AK28" s="1"/>
      <c r="AL28" s="67"/>
      <c r="AM28" s="67"/>
      <c r="AN28" s="67"/>
      <c r="AO28" t="s">
        <v>3781</v>
      </c>
    </row>
    <row r="29" spans="1:41" x14ac:dyDescent="0.45">
      <c r="A29" s="20">
        <v>28</v>
      </c>
      <c r="B29" s="31" t="s">
        <v>1220</v>
      </c>
      <c r="C29" s="20">
        <v>28</v>
      </c>
      <c r="D29" s="101"/>
      <c r="E29" s="31" t="s">
        <v>3017</v>
      </c>
      <c r="F29" s="117" t="s">
        <v>1392</v>
      </c>
      <c r="G29" s="107" t="s">
        <v>151</v>
      </c>
      <c r="H29" s="107" t="s">
        <v>1227</v>
      </c>
      <c r="I29" s="109" t="s">
        <v>34</v>
      </c>
      <c r="J29" s="4" t="s">
        <v>127</v>
      </c>
      <c r="K29" s="22" t="s">
        <v>626</v>
      </c>
      <c r="L29" s="72" t="s">
        <v>522</v>
      </c>
      <c r="M29" s="154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5">
        <v>454</v>
      </c>
      <c r="T29" s="83">
        <v>19.8</v>
      </c>
      <c r="U29" s="80" t="s">
        <v>1252</v>
      </c>
      <c r="V29" s="80"/>
      <c r="W29" s="37"/>
      <c r="X29" s="77"/>
      <c r="Y29" s="37">
        <v>2</v>
      </c>
      <c r="Z29" s="39" t="s">
        <v>3505</v>
      </c>
      <c r="AA29" s="37"/>
      <c r="AB29" s="59"/>
      <c r="AC29" s="1"/>
      <c r="AD29" s="1"/>
      <c r="AE29" s="59"/>
      <c r="AF29" s="1"/>
      <c r="AG29" s="1"/>
      <c r="AH29" s="1"/>
      <c r="AI29" s="1"/>
      <c r="AJ29" s="66"/>
      <c r="AK29" s="1"/>
      <c r="AL29" s="67"/>
      <c r="AM29" s="67"/>
      <c r="AN29" s="67"/>
      <c r="AO29" t="s">
        <v>3780</v>
      </c>
    </row>
    <row r="30" spans="1:41" x14ac:dyDescent="0.45">
      <c r="A30" s="20">
        <v>29</v>
      </c>
      <c r="B30" s="31" t="s">
        <v>1220</v>
      </c>
      <c r="C30" s="20">
        <v>29</v>
      </c>
      <c r="D30" s="95"/>
      <c r="E30" s="31"/>
      <c r="F30" s="117" t="s">
        <v>1393</v>
      </c>
      <c r="G30" s="107" t="s">
        <v>150</v>
      </c>
      <c r="H30" s="107" t="s">
        <v>1227</v>
      </c>
      <c r="I30" s="109" t="s">
        <v>35</v>
      </c>
      <c r="J30" s="4" t="s">
        <v>128</v>
      </c>
      <c r="K30" s="22" t="s">
        <v>626</v>
      </c>
      <c r="L30" s="72" t="s">
        <v>422</v>
      </c>
      <c r="M30" s="154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5">
        <v>418</v>
      </c>
      <c r="T30" s="83">
        <v>19.8</v>
      </c>
      <c r="U30" s="80" t="s">
        <v>659</v>
      </c>
      <c r="V30" s="80"/>
      <c r="W30" s="37"/>
      <c r="X30" s="77"/>
      <c r="Y30" s="37"/>
      <c r="Z30" s="37"/>
      <c r="AA30" s="1"/>
      <c r="AB30" s="59"/>
      <c r="AC30" s="1"/>
      <c r="AD30" s="1"/>
      <c r="AE30" s="59"/>
      <c r="AF30" s="1"/>
      <c r="AG30" s="1"/>
      <c r="AH30" s="1"/>
      <c r="AI30" s="1"/>
      <c r="AJ30" s="66"/>
      <c r="AK30" s="1"/>
      <c r="AL30" s="67"/>
      <c r="AM30" s="67"/>
      <c r="AN30" s="67"/>
      <c r="AO30" t="s">
        <v>3782</v>
      </c>
    </row>
    <row r="31" spans="1:41" x14ac:dyDescent="0.45">
      <c r="A31" s="20">
        <v>30</v>
      </c>
      <c r="B31" s="31" t="s">
        <v>1220</v>
      </c>
      <c r="C31" s="20">
        <v>30</v>
      </c>
      <c r="D31" s="101"/>
      <c r="E31" s="31" t="s">
        <v>3438</v>
      </c>
      <c r="F31" s="117" t="s">
        <v>1394</v>
      </c>
      <c r="G31" s="107" t="s">
        <v>150</v>
      </c>
      <c r="H31" s="107" t="s">
        <v>1228</v>
      </c>
      <c r="I31" s="109" t="s">
        <v>36</v>
      </c>
      <c r="J31" s="4" t="s">
        <v>129</v>
      </c>
      <c r="K31" s="22" t="s">
        <v>626</v>
      </c>
      <c r="L31" s="72" t="s">
        <v>272</v>
      </c>
      <c r="M31" s="154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5">
        <v>414</v>
      </c>
      <c r="T31" s="83">
        <v>19</v>
      </c>
      <c r="U31" s="80" t="s">
        <v>1008</v>
      </c>
      <c r="V31" s="80"/>
      <c r="W31" s="37"/>
      <c r="X31" s="77"/>
      <c r="Y31" s="37">
        <v>13</v>
      </c>
      <c r="Z31" s="39" t="s">
        <v>639</v>
      </c>
      <c r="AA31" s="37"/>
      <c r="AB31" s="59"/>
      <c r="AC31" s="1"/>
      <c r="AD31" s="1"/>
      <c r="AE31" s="59"/>
      <c r="AF31" s="1"/>
      <c r="AG31" s="1"/>
      <c r="AH31" s="1"/>
      <c r="AI31" s="1"/>
      <c r="AJ31" s="66"/>
      <c r="AK31" s="1"/>
      <c r="AL31" s="67"/>
      <c r="AM31" s="67"/>
      <c r="AN31" s="67"/>
      <c r="AO31" t="s">
        <v>3780</v>
      </c>
    </row>
    <row r="32" spans="1:41" x14ac:dyDescent="0.45">
      <c r="A32" s="20">
        <v>31</v>
      </c>
      <c r="B32" s="31" t="s">
        <v>1220</v>
      </c>
      <c r="C32" s="20">
        <v>31</v>
      </c>
      <c r="D32" s="101"/>
      <c r="E32" s="31" t="s">
        <v>3231</v>
      </c>
      <c r="F32" s="117" t="s">
        <v>1395</v>
      </c>
      <c r="G32" s="107" t="s">
        <v>150</v>
      </c>
      <c r="H32" s="107" t="s">
        <v>1227</v>
      </c>
      <c r="I32" s="109" t="s">
        <v>37</v>
      </c>
      <c r="J32" s="4" t="s">
        <v>130</v>
      </c>
      <c r="K32" s="22" t="s">
        <v>626</v>
      </c>
      <c r="L32" s="72" t="s">
        <v>282</v>
      </c>
      <c r="M32" s="154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5">
        <v>403</v>
      </c>
      <c r="T32" s="83">
        <v>20</v>
      </c>
      <c r="U32" s="80" t="s">
        <v>1071</v>
      </c>
      <c r="V32" s="80"/>
      <c r="W32" s="37"/>
      <c r="X32" s="77"/>
      <c r="Y32" s="37">
        <v>8</v>
      </c>
      <c r="Z32" s="37"/>
      <c r="AA32" s="1"/>
      <c r="AB32" s="59"/>
      <c r="AC32" s="1"/>
      <c r="AD32" s="1"/>
      <c r="AE32" s="59"/>
      <c r="AF32" s="1"/>
      <c r="AG32" s="1"/>
      <c r="AH32" s="1"/>
      <c r="AI32" s="1"/>
      <c r="AJ32" s="66"/>
      <c r="AK32" s="1"/>
      <c r="AL32" s="67"/>
      <c r="AM32" s="67"/>
      <c r="AN32" s="67"/>
      <c r="AO32" t="s">
        <v>3782</v>
      </c>
    </row>
    <row r="33" spans="1:41" x14ac:dyDescent="0.45">
      <c r="A33" s="20">
        <v>32</v>
      </c>
      <c r="B33" s="31" t="s">
        <v>1220</v>
      </c>
      <c r="C33" s="20">
        <v>32</v>
      </c>
      <c r="D33" s="101"/>
      <c r="E33" s="31" t="s">
        <v>3693</v>
      </c>
      <c r="F33" s="118" t="s">
        <v>2527</v>
      </c>
      <c r="G33" s="107" t="s">
        <v>150</v>
      </c>
      <c r="H33" s="107" t="s">
        <v>1231</v>
      </c>
      <c r="I33" s="109" t="s">
        <v>38</v>
      </c>
      <c r="J33" s="196" t="s">
        <v>2526</v>
      </c>
      <c r="K33" s="22" t="s">
        <v>626</v>
      </c>
      <c r="L33" s="72" t="s">
        <v>427</v>
      </c>
      <c r="M33" s="154">
        <v>2400</v>
      </c>
      <c r="N33" s="91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5">
        <v>417</v>
      </c>
      <c r="T33" s="83">
        <v>21</v>
      </c>
      <c r="U33" s="80" t="s">
        <v>659</v>
      </c>
      <c r="V33" s="80"/>
      <c r="W33" s="37"/>
      <c r="X33" s="77" t="s">
        <v>1311</v>
      </c>
      <c r="Y33" s="37">
        <v>4</v>
      </c>
      <c r="Z33" s="37"/>
      <c r="AA33" s="1"/>
      <c r="AB33" s="59"/>
      <c r="AC33" s="1"/>
      <c r="AD33" s="1"/>
      <c r="AE33" s="59"/>
      <c r="AF33" s="1"/>
      <c r="AG33" s="1"/>
      <c r="AH33" s="1"/>
      <c r="AI33" s="1"/>
      <c r="AJ33" s="66"/>
      <c r="AK33" s="1"/>
      <c r="AL33" s="67"/>
      <c r="AM33" s="67"/>
      <c r="AN33" s="67"/>
      <c r="AO33" t="s">
        <v>3781</v>
      </c>
    </row>
    <row r="34" spans="1:41" x14ac:dyDescent="0.45">
      <c r="A34" s="20">
        <v>33</v>
      </c>
      <c r="B34" s="31" t="s">
        <v>1220</v>
      </c>
      <c r="C34" s="20">
        <v>33</v>
      </c>
      <c r="D34" s="101"/>
      <c r="E34" s="31" t="s">
        <v>3524</v>
      </c>
      <c r="F34" s="117" t="s">
        <v>1396</v>
      </c>
      <c r="G34" s="107" t="s">
        <v>150</v>
      </c>
      <c r="H34" s="107" t="s">
        <v>1228</v>
      </c>
      <c r="I34" s="109" t="s">
        <v>39</v>
      </c>
      <c r="J34" s="4" t="s">
        <v>131</v>
      </c>
      <c r="K34" s="22" t="s">
        <v>626</v>
      </c>
      <c r="L34" s="72" t="s">
        <v>276</v>
      </c>
      <c r="M34" s="154">
        <v>2400</v>
      </c>
      <c r="N34" s="91"/>
      <c r="O34" s="45" t="s">
        <v>1307</v>
      </c>
      <c r="P34" s="45" t="s">
        <v>1303</v>
      </c>
      <c r="Q34" s="37"/>
      <c r="R34" s="37">
        <v>11</v>
      </c>
      <c r="S34" s="85">
        <v>418</v>
      </c>
      <c r="T34" s="83">
        <v>19.600000000000001</v>
      </c>
      <c r="U34" s="80" t="s">
        <v>1055</v>
      </c>
      <c r="V34" s="80"/>
      <c r="W34" s="37"/>
      <c r="X34" s="77"/>
      <c r="Y34" s="37">
        <v>3</v>
      </c>
      <c r="Z34" s="37"/>
      <c r="AA34" s="1"/>
      <c r="AB34" s="59"/>
      <c r="AC34" s="1"/>
      <c r="AD34" s="1"/>
      <c r="AE34" s="59"/>
      <c r="AF34" s="1"/>
      <c r="AG34" s="1"/>
      <c r="AH34" s="1"/>
      <c r="AI34" s="1"/>
      <c r="AJ34" s="66"/>
      <c r="AK34" s="1"/>
      <c r="AL34" s="67"/>
      <c r="AM34" s="67"/>
      <c r="AN34" s="67"/>
      <c r="AO34" t="s">
        <v>3781</v>
      </c>
    </row>
    <row r="35" spans="1:41" x14ac:dyDescent="0.45">
      <c r="A35" s="20">
        <v>34</v>
      </c>
      <c r="B35" s="31" t="s">
        <v>1220</v>
      </c>
      <c r="C35" s="20">
        <v>34</v>
      </c>
      <c r="D35" s="101"/>
      <c r="E35" s="31" t="s">
        <v>3522</v>
      </c>
      <c r="F35" s="117" t="s">
        <v>1397</v>
      </c>
      <c r="G35" s="107" t="s">
        <v>151</v>
      </c>
      <c r="H35" s="107" t="s">
        <v>1231</v>
      </c>
      <c r="I35" s="109" t="s">
        <v>19</v>
      </c>
      <c r="J35" s="4" t="s">
        <v>131</v>
      </c>
      <c r="K35" s="22" t="s">
        <v>626</v>
      </c>
      <c r="L35" s="72" t="s">
        <v>286</v>
      </c>
      <c r="M35" s="154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5">
        <v>408</v>
      </c>
      <c r="T35" s="83">
        <v>20</v>
      </c>
      <c r="U35" s="80" t="s">
        <v>659</v>
      </c>
      <c r="V35" s="80"/>
      <c r="W35" s="37"/>
      <c r="X35" s="77"/>
      <c r="Y35" s="37">
        <v>3</v>
      </c>
      <c r="Z35" s="37"/>
      <c r="AA35" s="1"/>
      <c r="AB35" s="59"/>
      <c r="AC35" s="1"/>
      <c r="AD35" s="1"/>
      <c r="AE35" s="59"/>
      <c r="AF35" s="1"/>
      <c r="AG35" s="1"/>
      <c r="AH35" s="1"/>
      <c r="AI35" s="1"/>
      <c r="AJ35" s="66"/>
      <c r="AK35" s="1"/>
      <c r="AL35" s="67"/>
      <c r="AM35" s="67"/>
      <c r="AN35" s="67"/>
      <c r="AO35" t="s">
        <v>3782</v>
      </c>
    </row>
    <row r="36" spans="1:41" x14ac:dyDescent="0.45">
      <c r="A36" s="20">
        <v>35</v>
      </c>
      <c r="B36" s="31" t="s">
        <v>1220</v>
      </c>
      <c r="C36" s="20">
        <v>35</v>
      </c>
      <c r="D36" s="101"/>
      <c r="E36" s="31" t="s">
        <v>3697</v>
      </c>
      <c r="F36" s="117" t="s">
        <v>1398</v>
      </c>
      <c r="G36" s="107" t="s">
        <v>151</v>
      </c>
      <c r="H36" s="107" t="s">
        <v>1231</v>
      </c>
      <c r="I36" s="109" t="s">
        <v>40</v>
      </c>
      <c r="J36" s="4" t="s">
        <v>131</v>
      </c>
      <c r="K36" s="22" t="s">
        <v>626</v>
      </c>
      <c r="L36" s="72" t="s">
        <v>273</v>
      </c>
      <c r="M36" s="154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3">
        <v>382</v>
      </c>
      <c r="T36" s="87">
        <v>18.5</v>
      </c>
      <c r="U36" s="80" t="s">
        <v>1253</v>
      </c>
      <c r="V36" s="80"/>
      <c r="W36" s="37"/>
      <c r="X36" s="77"/>
      <c r="Y36" s="37">
        <v>2</v>
      </c>
      <c r="Z36" s="39" t="s">
        <v>639</v>
      </c>
      <c r="AA36" s="1"/>
      <c r="AB36" s="59"/>
      <c r="AC36" s="1"/>
      <c r="AD36" s="1"/>
      <c r="AE36" s="59"/>
      <c r="AF36" s="1"/>
      <c r="AG36" s="1"/>
      <c r="AH36" s="1"/>
      <c r="AI36" s="1"/>
      <c r="AJ36" s="66"/>
      <c r="AK36" s="1"/>
      <c r="AL36" s="67"/>
      <c r="AM36" s="67"/>
      <c r="AN36" s="67"/>
      <c r="AO36" t="s">
        <v>3782</v>
      </c>
    </row>
    <row r="37" spans="1:41" x14ac:dyDescent="0.45">
      <c r="A37" s="20">
        <v>36</v>
      </c>
      <c r="B37" s="31" t="s">
        <v>1220</v>
      </c>
      <c r="C37" s="20">
        <v>36</v>
      </c>
      <c r="D37" s="101"/>
      <c r="E37" s="31" t="s">
        <v>3699</v>
      </c>
      <c r="F37" s="117" t="s">
        <v>1399</v>
      </c>
      <c r="G37" s="107" t="s">
        <v>150</v>
      </c>
      <c r="H37" s="107" t="s">
        <v>1227</v>
      </c>
      <c r="I37" s="109" t="s">
        <v>41</v>
      </c>
      <c r="J37" s="4" t="s">
        <v>132</v>
      </c>
      <c r="K37" s="22" t="s">
        <v>626</v>
      </c>
      <c r="L37" s="72" t="s">
        <v>522</v>
      </c>
      <c r="M37" s="154">
        <v>3000</v>
      </c>
      <c r="N37" s="91"/>
      <c r="O37" s="39" t="s">
        <v>1303</v>
      </c>
      <c r="P37" s="39" t="s">
        <v>1303</v>
      </c>
      <c r="Q37" s="37"/>
      <c r="R37" s="37">
        <v>11</v>
      </c>
      <c r="S37" s="85">
        <v>443</v>
      </c>
      <c r="T37" s="83">
        <v>19.8</v>
      </c>
      <c r="U37" s="80" t="s">
        <v>1254</v>
      </c>
      <c r="V37" s="80"/>
      <c r="W37" s="37"/>
      <c r="X37" s="77"/>
      <c r="Y37" s="37">
        <v>11</v>
      </c>
      <c r="Z37" s="37"/>
      <c r="AA37" s="1"/>
      <c r="AB37" s="59"/>
      <c r="AC37" s="1"/>
      <c r="AD37" s="1"/>
      <c r="AE37" s="59"/>
      <c r="AF37" s="1"/>
      <c r="AG37" s="1"/>
      <c r="AH37" s="1"/>
      <c r="AI37" s="1"/>
      <c r="AJ37" s="66"/>
      <c r="AK37" s="1"/>
      <c r="AL37" s="67"/>
      <c r="AM37" s="67"/>
      <c r="AN37" s="67"/>
      <c r="AO37" t="s">
        <v>3780</v>
      </c>
    </row>
    <row r="38" spans="1:41" x14ac:dyDescent="0.45">
      <c r="A38" s="20">
        <v>37</v>
      </c>
      <c r="B38" s="31" t="s">
        <v>1220</v>
      </c>
      <c r="C38" s="20">
        <v>37</v>
      </c>
      <c r="D38" s="101"/>
      <c r="E38" s="31" t="s">
        <v>3645</v>
      </c>
      <c r="F38" s="118" t="s">
        <v>2338</v>
      </c>
      <c r="G38" s="107" t="s">
        <v>151</v>
      </c>
      <c r="H38" s="107" t="s">
        <v>1227</v>
      </c>
      <c r="I38" s="109" t="s">
        <v>42</v>
      </c>
      <c r="J38" s="4" t="s">
        <v>132</v>
      </c>
      <c r="K38" s="22" t="s">
        <v>626</v>
      </c>
      <c r="L38" s="72" t="s">
        <v>1233</v>
      </c>
      <c r="M38" s="154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3">
        <v>363</v>
      </c>
      <c r="T38" s="87">
        <v>18</v>
      </c>
      <c r="U38" s="80" t="s">
        <v>1245</v>
      </c>
      <c r="V38" s="80" t="s">
        <v>2408</v>
      </c>
      <c r="W38" s="37"/>
      <c r="X38" s="77"/>
      <c r="Y38" s="37">
        <v>3</v>
      </c>
      <c r="Z38" s="37"/>
      <c r="AA38" s="37"/>
      <c r="AB38" s="59"/>
      <c r="AC38" s="1"/>
      <c r="AD38" s="1"/>
      <c r="AE38" s="59"/>
      <c r="AF38" s="1"/>
      <c r="AG38" s="1"/>
      <c r="AH38" s="1"/>
      <c r="AI38" s="1"/>
      <c r="AJ38" s="66"/>
      <c r="AK38" s="1"/>
      <c r="AL38" s="12" t="s">
        <v>2339</v>
      </c>
      <c r="AM38" s="107" t="s">
        <v>151</v>
      </c>
      <c r="AN38" s="13"/>
      <c r="AO38" t="s">
        <v>3782</v>
      </c>
    </row>
    <row r="39" spans="1:41" x14ac:dyDescent="0.45">
      <c r="A39" s="20">
        <v>38</v>
      </c>
      <c r="B39" s="31" t="s">
        <v>1220</v>
      </c>
      <c r="C39" s="20">
        <v>38</v>
      </c>
      <c r="D39" s="101"/>
      <c r="E39" s="31" t="s">
        <v>3434</v>
      </c>
      <c r="F39" s="117" t="s">
        <v>1400</v>
      </c>
      <c r="G39" s="107" t="s">
        <v>150</v>
      </c>
      <c r="H39" s="107" t="s">
        <v>1227</v>
      </c>
      <c r="I39" s="109" t="s">
        <v>23</v>
      </c>
      <c r="J39" s="4" t="s">
        <v>133</v>
      </c>
      <c r="K39" s="22" t="s">
        <v>626</v>
      </c>
      <c r="L39" s="72" t="s">
        <v>428</v>
      </c>
      <c r="M39" s="154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5">
        <v>434</v>
      </c>
      <c r="T39" s="83">
        <v>21.4</v>
      </c>
      <c r="U39" s="80" t="s">
        <v>1136</v>
      </c>
      <c r="V39" s="80"/>
      <c r="W39" s="37"/>
      <c r="X39" s="77" t="s">
        <v>1236</v>
      </c>
      <c r="Y39" s="37">
        <v>16</v>
      </c>
      <c r="Z39" s="39" t="s">
        <v>639</v>
      </c>
      <c r="AA39" s="1"/>
      <c r="AB39" s="59"/>
      <c r="AC39" s="1"/>
      <c r="AD39" s="1"/>
      <c r="AE39" s="59"/>
      <c r="AF39" s="1"/>
      <c r="AG39" s="1"/>
      <c r="AH39" s="1"/>
      <c r="AI39" s="1"/>
      <c r="AJ39" s="66"/>
      <c r="AK39" s="1"/>
      <c r="AL39" s="67"/>
      <c r="AM39" s="67"/>
      <c r="AN39" s="67"/>
      <c r="AO39" t="s">
        <v>3782</v>
      </c>
    </row>
    <row r="40" spans="1:41" x14ac:dyDescent="0.45">
      <c r="A40" s="20">
        <v>39</v>
      </c>
      <c r="B40" s="31" t="s">
        <v>1220</v>
      </c>
      <c r="C40" s="20">
        <v>39</v>
      </c>
      <c r="D40" s="101"/>
      <c r="E40" s="31" t="s">
        <v>3625</v>
      </c>
      <c r="F40" s="117" t="s">
        <v>1401</v>
      </c>
      <c r="G40" s="107" t="s">
        <v>151</v>
      </c>
      <c r="H40" s="107" t="s">
        <v>1228</v>
      </c>
      <c r="I40" s="109" t="s">
        <v>43</v>
      </c>
      <c r="J40" s="4" t="s">
        <v>44</v>
      </c>
      <c r="K40" s="22" t="s">
        <v>626</v>
      </c>
      <c r="L40" s="72" t="s">
        <v>594</v>
      </c>
      <c r="M40" s="154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3">
        <v>390</v>
      </c>
      <c r="T40" s="83">
        <v>19.3</v>
      </c>
      <c r="U40" s="80" t="s">
        <v>1011</v>
      </c>
      <c r="V40" s="80"/>
      <c r="W40" s="37"/>
      <c r="X40" s="77"/>
      <c r="Y40" s="37">
        <v>5</v>
      </c>
      <c r="Z40" s="37"/>
      <c r="AA40" s="1"/>
      <c r="AB40" s="59"/>
      <c r="AC40" s="1"/>
      <c r="AD40" s="1"/>
      <c r="AE40" s="59"/>
      <c r="AF40" s="1"/>
      <c r="AG40" s="1"/>
      <c r="AH40" s="1"/>
      <c r="AI40" s="1"/>
      <c r="AJ40" s="66"/>
      <c r="AK40" s="1"/>
      <c r="AL40" s="67"/>
      <c r="AM40" s="67"/>
      <c r="AN40" s="67"/>
      <c r="AO40" t="s">
        <v>3781</v>
      </c>
    </row>
    <row r="41" spans="1:41" x14ac:dyDescent="0.45">
      <c r="A41" s="20">
        <v>40</v>
      </c>
      <c r="B41" s="31" t="s">
        <v>1220</v>
      </c>
      <c r="C41" s="20">
        <v>40</v>
      </c>
      <c r="D41" s="101"/>
      <c r="E41" s="31" t="s">
        <v>3748</v>
      </c>
      <c r="F41" s="118" t="s">
        <v>1402</v>
      </c>
      <c r="G41" s="107" t="s">
        <v>151</v>
      </c>
      <c r="H41" s="107" t="s">
        <v>1227</v>
      </c>
      <c r="I41" s="109" t="s">
        <v>45</v>
      </c>
      <c r="J41" s="4" t="s">
        <v>46</v>
      </c>
      <c r="K41" s="22" t="s">
        <v>626</v>
      </c>
      <c r="L41" s="72" t="s">
        <v>1224</v>
      </c>
      <c r="M41" s="154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3">
        <v>391</v>
      </c>
      <c r="T41" s="83">
        <v>19.399999999999999</v>
      </c>
      <c r="U41" s="80" t="s">
        <v>1244</v>
      </c>
      <c r="V41" s="80"/>
      <c r="W41" s="39" t="s">
        <v>1317</v>
      </c>
      <c r="X41" s="77"/>
      <c r="Y41" s="37">
        <v>2</v>
      </c>
      <c r="Z41" s="39" t="s">
        <v>639</v>
      </c>
      <c r="AA41" s="1"/>
      <c r="AB41" s="59"/>
      <c r="AC41" s="1"/>
      <c r="AD41" s="1"/>
      <c r="AE41" s="59"/>
      <c r="AF41" s="1"/>
      <c r="AG41" s="1"/>
      <c r="AH41" s="1"/>
      <c r="AI41" s="1"/>
      <c r="AJ41" s="66"/>
      <c r="AK41" s="1"/>
      <c r="AL41" s="67"/>
      <c r="AM41" s="67"/>
      <c r="AN41" s="67"/>
      <c r="AO41" t="s">
        <v>3781</v>
      </c>
    </row>
    <row r="42" spans="1:41" x14ac:dyDescent="0.45">
      <c r="A42" s="20">
        <v>41</v>
      </c>
      <c r="B42" s="31" t="s">
        <v>1220</v>
      </c>
      <c r="C42" s="20">
        <v>41</v>
      </c>
      <c r="D42" s="101"/>
      <c r="E42" s="31" t="s">
        <v>3543</v>
      </c>
      <c r="F42" s="117" t="s">
        <v>1403</v>
      </c>
      <c r="G42" s="107" t="s">
        <v>150</v>
      </c>
      <c r="H42" s="107" t="s">
        <v>1227</v>
      </c>
      <c r="I42" s="109" t="s">
        <v>47</v>
      </c>
      <c r="J42" s="4" t="s">
        <v>113</v>
      </c>
      <c r="K42" s="22" t="s">
        <v>627</v>
      </c>
      <c r="L42" s="72" t="s">
        <v>290</v>
      </c>
      <c r="M42" s="154">
        <v>7000</v>
      </c>
      <c r="N42" s="91"/>
      <c r="O42" s="39" t="s">
        <v>1303</v>
      </c>
      <c r="P42" s="39" t="s">
        <v>1303</v>
      </c>
      <c r="Q42" s="37"/>
      <c r="R42" s="47">
        <v>9</v>
      </c>
      <c r="S42" s="85">
        <v>422</v>
      </c>
      <c r="T42" s="83">
        <v>21.5</v>
      </c>
      <c r="U42" s="80" t="s">
        <v>1256</v>
      </c>
      <c r="V42" s="80"/>
      <c r="W42" s="37"/>
      <c r="X42" s="77"/>
      <c r="Y42" s="37">
        <v>1</v>
      </c>
      <c r="Z42" s="37"/>
      <c r="AA42" s="39" t="s">
        <v>3548</v>
      </c>
      <c r="AB42" s="325" t="s">
        <v>3749</v>
      </c>
      <c r="AC42" s="1"/>
      <c r="AD42" s="1"/>
      <c r="AE42" s="59"/>
      <c r="AF42" s="1"/>
      <c r="AG42" s="1"/>
      <c r="AH42" s="1"/>
      <c r="AI42" s="1"/>
      <c r="AJ42" s="66"/>
      <c r="AK42" s="1"/>
      <c r="AL42" s="67"/>
      <c r="AM42" s="67"/>
      <c r="AN42" s="67"/>
      <c r="AO42" t="s">
        <v>3780</v>
      </c>
    </row>
    <row r="43" spans="1:41" x14ac:dyDescent="0.45">
      <c r="A43" s="20">
        <v>42</v>
      </c>
      <c r="B43" s="31" t="s">
        <v>1220</v>
      </c>
      <c r="C43" s="20">
        <v>42</v>
      </c>
      <c r="D43" s="95"/>
      <c r="E43" s="31"/>
      <c r="F43" s="117" t="s">
        <v>1404</v>
      </c>
      <c r="G43" s="107" t="s">
        <v>151</v>
      </c>
      <c r="H43" s="107" t="s">
        <v>1231</v>
      </c>
      <c r="I43" s="109" t="s">
        <v>48</v>
      </c>
      <c r="J43" s="4" t="s">
        <v>113</v>
      </c>
      <c r="K43" s="22" t="s">
        <v>627</v>
      </c>
      <c r="L43" s="72" t="s">
        <v>319</v>
      </c>
      <c r="M43" s="154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5">
        <v>436</v>
      </c>
      <c r="T43" s="83">
        <v>19.5</v>
      </c>
      <c r="U43" s="80" t="s">
        <v>1248</v>
      </c>
      <c r="V43" s="80"/>
      <c r="W43" s="37"/>
      <c r="X43" s="77"/>
      <c r="Y43" s="37"/>
      <c r="Z43" s="37"/>
      <c r="AA43" s="1"/>
      <c r="AB43" s="59"/>
      <c r="AC43" s="1"/>
      <c r="AD43" s="1"/>
      <c r="AE43" s="59"/>
      <c r="AF43" s="1"/>
      <c r="AG43" s="1"/>
      <c r="AH43" s="1"/>
      <c r="AI43" s="1"/>
      <c r="AJ43" s="66"/>
      <c r="AK43" s="1"/>
      <c r="AL43" s="67"/>
      <c r="AM43" s="67"/>
      <c r="AN43" s="67"/>
      <c r="AO43" t="s">
        <v>3782</v>
      </c>
    </row>
    <row r="44" spans="1:41" x14ac:dyDescent="0.45">
      <c r="A44" s="20">
        <v>43</v>
      </c>
      <c r="B44" s="31" t="s">
        <v>1220</v>
      </c>
      <c r="C44" s="20">
        <v>43</v>
      </c>
      <c r="D44" s="101"/>
      <c r="E44" s="31" t="s">
        <v>3604</v>
      </c>
      <c r="F44" s="117" t="s">
        <v>1405</v>
      </c>
      <c r="G44" s="107" t="s">
        <v>151</v>
      </c>
      <c r="H44" s="107" t="s">
        <v>1228</v>
      </c>
      <c r="I44" s="109" t="s">
        <v>49</v>
      </c>
      <c r="J44" s="4" t="s">
        <v>113</v>
      </c>
      <c r="K44" s="22" t="s">
        <v>627</v>
      </c>
      <c r="L44" s="72" t="s">
        <v>1223</v>
      </c>
      <c r="M44" s="154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5">
        <v>420</v>
      </c>
      <c r="T44" s="83">
        <v>19.5</v>
      </c>
      <c r="U44" s="80" t="s">
        <v>1255</v>
      </c>
      <c r="V44" s="80"/>
      <c r="W44" s="37"/>
      <c r="X44" s="77"/>
      <c r="Y44" s="37">
        <v>7</v>
      </c>
      <c r="Z44" s="37"/>
      <c r="AA44" s="37"/>
      <c r="AB44" s="59"/>
      <c r="AC44" s="1"/>
      <c r="AD44" s="1"/>
      <c r="AE44" s="59"/>
      <c r="AF44" s="1"/>
      <c r="AG44" s="1"/>
      <c r="AH44" s="1"/>
      <c r="AI44" s="1"/>
      <c r="AJ44" s="66"/>
      <c r="AK44" s="1"/>
      <c r="AL44" s="67"/>
      <c r="AM44" s="67"/>
      <c r="AN44" s="67"/>
      <c r="AO44" t="s">
        <v>3780</v>
      </c>
    </row>
    <row r="45" spans="1:41" x14ac:dyDescent="0.45">
      <c r="A45" s="20">
        <v>44</v>
      </c>
      <c r="B45" s="31" t="s">
        <v>1220</v>
      </c>
      <c r="C45" s="20">
        <v>44</v>
      </c>
      <c r="D45" s="101"/>
      <c r="E45" s="31" t="s">
        <v>3712</v>
      </c>
      <c r="F45" s="117" t="s">
        <v>1406</v>
      </c>
      <c r="G45" s="107" t="s">
        <v>151</v>
      </c>
      <c r="H45" s="107" t="s">
        <v>1227</v>
      </c>
      <c r="I45" s="109" t="s">
        <v>50</v>
      </c>
      <c r="J45" s="4" t="s">
        <v>113</v>
      </c>
      <c r="K45" s="22" t="s">
        <v>627</v>
      </c>
      <c r="L45" s="72" t="s">
        <v>326</v>
      </c>
      <c r="M45" s="154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3">
        <v>390</v>
      </c>
      <c r="T45" s="83">
        <v>19.399999999999999</v>
      </c>
      <c r="U45" s="80" t="s">
        <v>1248</v>
      </c>
      <c r="V45" s="80"/>
      <c r="W45" s="37"/>
      <c r="X45" s="77"/>
      <c r="Y45" s="37">
        <v>1</v>
      </c>
      <c r="Z45" s="37"/>
      <c r="AA45" s="39" t="s">
        <v>3749</v>
      </c>
      <c r="AB45" s="59"/>
      <c r="AC45" s="1"/>
      <c r="AD45" s="1"/>
      <c r="AE45" s="59"/>
      <c r="AF45" s="1"/>
      <c r="AG45" s="1"/>
      <c r="AH45" s="1"/>
      <c r="AI45" s="1"/>
      <c r="AJ45" s="66"/>
      <c r="AK45" s="1"/>
      <c r="AL45" s="67"/>
      <c r="AM45" s="67"/>
      <c r="AN45" s="67"/>
      <c r="AO45" t="s">
        <v>3782</v>
      </c>
    </row>
    <row r="46" spans="1:41" x14ac:dyDescent="0.45">
      <c r="A46" s="20">
        <v>45</v>
      </c>
      <c r="B46" s="31" t="s">
        <v>1220</v>
      </c>
      <c r="C46" s="20">
        <v>45</v>
      </c>
      <c r="D46" s="95"/>
      <c r="E46" s="31"/>
      <c r="F46" s="118" t="s">
        <v>2278</v>
      </c>
      <c r="G46" s="107" t="s">
        <v>150</v>
      </c>
      <c r="H46" s="107" t="s">
        <v>1231</v>
      </c>
      <c r="I46" s="109" t="s">
        <v>50</v>
      </c>
      <c r="J46" s="4" t="s">
        <v>114</v>
      </c>
      <c r="K46" s="22" t="s">
        <v>627</v>
      </c>
      <c r="L46" s="72" t="s">
        <v>291</v>
      </c>
      <c r="M46" s="154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5">
        <v>416</v>
      </c>
      <c r="T46" s="83">
        <v>21</v>
      </c>
      <c r="U46" s="80" t="s">
        <v>1012</v>
      </c>
      <c r="V46" s="80" t="s">
        <v>2409</v>
      </c>
      <c r="W46" s="37"/>
      <c r="X46" s="77"/>
      <c r="Y46" s="37"/>
      <c r="Z46" s="37"/>
      <c r="AA46" s="1"/>
      <c r="AB46" s="59"/>
      <c r="AC46" s="1"/>
      <c r="AD46" s="1"/>
      <c r="AE46" s="59"/>
      <c r="AF46" s="1"/>
      <c r="AG46" s="1"/>
      <c r="AH46" s="1"/>
      <c r="AI46" s="1"/>
      <c r="AJ46" s="66"/>
      <c r="AK46" s="1"/>
      <c r="AL46" s="187" t="s">
        <v>1540</v>
      </c>
      <c r="AM46" s="107" t="s">
        <v>150</v>
      </c>
      <c r="AN46" s="13" t="s">
        <v>638</v>
      </c>
      <c r="AO46" t="s">
        <v>3782</v>
      </c>
    </row>
    <row r="47" spans="1:41" x14ac:dyDescent="0.45">
      <c r="A47" s="20">
        <v>46</v>
      </c>
      <c r="B47" s="31" t="s">
        <v>1220</v>
      </c>
      <c r="C47" s="20">
        <v>46</v>
      </c>
      <c r="D47" s="95"/>
      <c r="E47" s="31" t="s">
        <v>3764</v>
      </c>
      <c r="F47" s="117" t="s">
        <v>1407</v>
      </c>
      <c r="G47" s="107" t="s">
        <v>150</v>
      </c>
      <c r="H47" s="107" t="s">
        <v>1228</v>
      </c>
      <c r="I47" s="109" t="s">
        <v>51</v>
      </c>
      <c r="J47" s="4" t="s">
        <v>114</v>
      </c>
      <c r="K47" s="22" t="s">
        <v>627</v>
      </c>
      <c r="L47" s="72" t="s">
        <v>307</v>
      </c>
      <c r="M47" s="154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3">
        <v>355</v>
      </c>
      <c r="T47" s="83">
        <v>19.5</v>
      </c>
      <c r="U47" s="80" t="s">
        <v>1248</v>
      </c>
      <c r="V47" s="80"/>
      <c r="W47" s="37"/>
      <c r="X47" s="77"/>
      <c r="Y47" s="37"/>
      <c r="Z47" s="39" t="s">
        <v>3765</v>
      </c>
      <c r="AA47" s="1"/>
      <c r="AB47" s="59"/>
      <c r="AC47" s="1"/>
      <c r="AD47" s="1"/>
      <c r="AE47" s="59"/>
      <c r="AF47" s="1"/>
      <c r="AG47" s="1"/>
      <c r="AH47" s="1"/>
      <c r="AI47" s="1"/>
      <c r="AJ47" s="66"/>
      <c r="AK47" s="1"/>
      <c r="AL47" s="67"/>
      <c r="AM47" s="67"/>
      <c r="AN47" s="67"/>
      <c r="AO47" t="s">
        <v>3782</v>
      </c>
    </row>
    <row r="48" spans="1:41" x14ac:dyDescent="0.45">
      <c r="A48" s="20">
        <v>47</v>
      </c>
      <c r="B48" s="31" t="s">
        <v>1220</v>
      </c>
      <c r="C48" s="20">
        <v>47</v>
      </c>
      <c r="D48" s="101"/>
      <c r="E48" s="31" t="s">
        <v>3064</v>
      </c>
      <c r="F48" s="117" t="s">
        <v>1408</v>
      </c>
      <c r="G48" s="107" t="s">
        <v>151</v>
      </c>
      <c r="H48" s="107" t="s">
        <v>1228</v>
      </c>
      <c r="I48" s="109" t="s">
        <v>52</v>
      </c>
      <c r="J48" s="4" t="s">
        <v>114</v>
      </c>
      <c r="K48" s="22" t="s">
        <v>627</v>
      </c>
      <c r="L48" s="72" t="s">
        <v>314</v>
      </c>
      <c r="M48" s="154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3">
        <v>380</v>
      </c>
      <c r="T48" s="83">
        <v>19.399999999999999</v>
      </c>
      <c r="U48" s="80" t="s">
        <v>1247</v>
      </c>
      <c r="V48" s="80"/>
      <c r="W48" s="37"/>
      <c r="X48" s="77" t="s">
        <v>670</v>
      </c>
      <c r="Y48" s="37">
        <v>2</v>
      </c>
      <c r="Z48" s="37"/>
      <c r="AA48" s="37"/>
      <c r="AB48" s="59"/>
      <c r="AC48" s="1"/>
      <c r="AD48" s="1"/>
      <c r="AE48" s="59"/>
      <c r="AF48" s="1"/>
      <c r="AG48" s="1"/>
      <c r="AH48" s="1"/>
      <c r="AI48" s="1"/>
      <c r="AJ48" s="66"/>
      <c r="AK48" s="1"/>
      <c r="AL48" s="67"/>
      <c r="AM48" s="67"/>
      <c r="AN48" s="67"/>
      <c r="AO48" t="s">
        <v>3780</v>
      </c>
    </row>
    <row r="49" spans="1:41" x14ac:dyDescent="0.45">
      <c r="A49" s="20">
        <v>48</v>
      </c>
      <c r="B49" s="31" t="s">
        <v>1220</v>
      </c>
      <c r="C49" s="20">
        <v>48</v>
      </c>
      <c r="D49" s="101"/>
      <c r="E49" s="31" t="s">
        <v>3673</v>
      </c>
      <c r="F49" s="117" t="s">
        <v>1409</v>
      </c>
      <c r="G49" s="107" t="s">
        <v>150</v>
      </c>
      <c r="H49" s="107" t="s">
        <v>1231</v>
      </c>
      <c r="I49" s="109" t="s">
        <v>39</v>
      </c>
      <c r="J49" s="4" t="s">
        <v>115</v>
      </c>
      <c r="K49" s="22" t="s">
        <v>627</v>
      </c>
      <c r="L49" s="72" t="s">
        <v>296</v>
      </c>
      <c r="M49" s="154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5">
        <v>428</v>
      </c>
      <c r="T49" s="83">
        <v>21</v>
      </c>
      <c r="U49" s="80" t="s">
        <v>1257</v>
      </c>
      <c r="V49" s="80"/>
      <c r="W49" s="37"/>
      <c r="X49" s="77" t="s">
        <v>1237</v>
      </c>
      <c r="Y49" s="37">
        <v>13</v>
      </c>
      <c r="Z49" s="37"/>
      <c r="AA49" s="37"/>
      <c r="AB49" s="59"/>
      <c r="AC49" s="1"/>
      <c r="AD49" s="1"/>
      <c r="AE49" s="59"/>
      <c r="AF49" s="1"/>
      <c r="AG49" s="1"/>
      <c r="AH49" s="1"/>
      <c r="AI49" s="1"/>
      <c r="AJ49" s="66"/>
      <c r="AK49" s="1"/>
      <c r="AL49" s="67"/>
      <c r="AM49" s="67"/>
      <c r="AN49" s="67"/>
      <c r="AO49" t="s">
        <v>3780</v>
      </c>
    </row>
    <row r="50" spans="1:41" x14ac:dyDescent="0.45">
      <c r="A50" s="20">
        <v>49</v>
      </c>
      <c r="B50" s="31" t="s">
        <v>1220</v>
      </c>
      <c r="C50" s="20">
        <v>49</v>
      </c>
      <c r="D50" s="101"/>
      <c r="E50" s="31" t="s">
        <v>3014</v>
      </c>
      <c r="F50" s="117" t="s">
        <v>1410</v>
      </c>
      <c r="G50" s="107" t="s">
        <v>151</v>
      </c>
      <c r="H50" s="107" t="s">
        <v>1227</v>
      </c>
      <c r="I50" s="109" t="s">
        <v>53</v>
      </c>
      <c r="J50" s="4" t="s">
        <v>115</v>
      </c>
      <c r="K50" s="22" t="s">
        <v>627</v>
      </c>
      <c r="L50" s="72" t="s">
        <v>308</v>
      </c>
      <c r="M50" s="154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5">
        <v>414</v>
      </c>
      <c r="T50" s="83">
        <v>20</v>
      </c>
      <c r="U50" s="80" t="s">
        <v>1071</v>
      </c>
      <c r="V50" s="80"/>
      <c r="W50" s="37"/>
      <c r="X50" s="77"/>
      <c r="Y50" s="37">
        <v>5</v>
      </c>
      <c r="Z50" s="37"/>
      <c r="AA50" s="37"/>
      <c r="AB50" s="59"/>
      <c r="AC50" s="1"/>
      <c r="AD50" s="1"/>
      <c r="AE50" s="59"/>
      <c r="AF50" s="1"/>
      <c r="AG50" s="1"/>
      <c r="AH50" s="1"/>
      <c r="AI50" s="1"/>
      <c r="AJ50" s="66"/>
      <c r="AK50" s="1"/>
      <c r="AL50" s="67"/>
      <c r="AM50" s="67"/>
      <c r="AN50" s="67"/>
      <c r="AO50" t="s">
        <v>3780</v>
      </c>
    </row>
    <row r="51" spans="1:41" x14ac:dyDescent="0.45">
      <c r="A51" s="20">
        <v>50</v>
      </c>
      <c r="B51" s="31" t="s">
        <v>1220</v>
      </c>
      <c r="C51" s="20">
        <v>50</v>
      </c>
      <c r="D51" s="95"/>
      <c r="E51" s="31"/>
      <c r="F51" s="117" t="s">
        <v>1411</v>
      </c>
      <c r="G51" s="107" t="s">
        <v>151</v>
      </c>
      <c r="H51" s="107" t="s">
        <v>1227</v>
      </c>
      <c r="I51" s="109" t="s">
        <v>54</v>
      </c>
      <c r="J51" s="4" t="s">
        <v>115</v>
      </c>
      <c r="K51" s="22" t="s">
        <v>627</v>
      </c>
      <c r="L51" s="72" t="s">
        <v>302</v>
      </c>
      <c r="M51" s="154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5">
        <v>405</v>
      </c>
      <c r="T51" s="83">
        <v>20</v>
      </c>
      <c r="U51" s="80" t="s">
        <v>1012</v>
      </c>
      <c r="V51" s="80"/>
      <c r="W51" s="37"/>
      <c r="X51" s="77"/>
      <c r="Y51" s="37"/>
      <c r="Z51" s="37"/>
      <c r="AA51" s="1"/>
      <c r="AB51" s="59"/>
      <c r="AC51" s="1"/>
      <c r="AD51" s="1"/>
      <c r="AE51" s="59"/>
      <c r="AF51" s="1"/>
      <c r="AG51" s="1"/>
      <c r="AH51" s="1"/>
      <c r="AI51" s="1"/>
      <c r="AJ51" s="66"/>
      <c r="AK51" s="1"/>
      <c r="AL51" s="67"/>
      <c r="AM51" s="67"/>
      <c r="AN51" s="67"/>
      <c r="AO51" t="s">
        <v>3782</v>
      </c>
    </row>
    <row r="52" spans="1:41" x14ac:dyDescent="0.45">
      <c r="A52" s="20">
        <v>51</v>
      </c>
      <c r="B52" s="31" t="s">
        <v>1220</v>
      </c>
      <c r="C52" s="20">
        <v>51</v>
      </c>
      <c r="D52" s="101"/>
      <c r="E52" s="31" t="s">
        <v>3646</v>
      </c>
      <c r="F52" s="117" t="s">
        <v>1412</v>
      </c>
      <c r="G52" s="107" t="s">
        <v>150</v>
      </c>
      <c r="H52" s="107" t="s">
        <v>1231</v>
      </c>
      <c r="I52" s="109" t="s">
        <v>55</v>
      </c>
      <c r="J52" s="4" t="s">
        <v>116</v>
      </c>
      <c r="K52" s="22" t="s">
        <v>627</v>
      </c>
      <c r="L52" s="72" t="s">
        <v>306</v>
      </c>
      <c r="M52" s="154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5">
        <v>439</v>
      </c>
      <c r="T52" s="83">
        <v>20</v>
      </c>
      <c r="U52" s="80" t="s">
        <v>1258</v>
      </c>
      <c r="V52" s="80"/>
      <c r="W52" s="37"/>
      <c r="X52" s="77" t="s">
        <v>1237</v>
      </c>
      <c r="Y52" s="37">
        <v>5</v>
      </c>
      <c r="Z52" s="39" t="s">
        <v>3768</v>
      </c>
      <c r="AA52" s="37"/>
      <c r="AB52" s="59"/>
      <c r="AC52" s="1"/>
      <c r="AD52" s="1"/>
      <c r="AE52" s="59"/>
      <c r="AF52" s="1"/>
      <c r="AG52" s="1"/>
      <c r="AH52" s="1"/>
      <c r="AI52" s="1"/>
      <c r="AJ52" s="66"/>
      <c r="AK52" s="1"/>
      <c r="AL52" s="67"/>
      <c r="AM52" s="67"/>
      <c r="AN52" s="67"/>
      <c r="AO52" t="s">
        <v>3781</v>
      </c>
    </row>
    <row r="53" spans="1:41" x14ac:dyDescent="0.45">
      <c r="A53" s="20">
        <v>52</v>
      </c>
      <c r="B53" s="31" t="s">
        <v>1220</v>
      </c>
      <c r="C53" s="20">
        <v>52</v>
      </c>
      <c r="D53" s="95"/>
      <c r="E53" s="31"/>
      <c r="F53" s="117" t="s">
        <v>1413</v>
      </c>
      <c r="G53" s="107" t="s">
        <v>150</v>
      </c>
      <c r="H53" s="107" t="s">
        <v>1227</v>
      </c>
      <c r="I53" s="109" t="s">
        <v>56</v>
      </c>
      <c r="J53" s="4" t="s">
        <v>116</v>
      </c>
      <c r="K53" s="22" t="s">
        <v>627</v>
      </c>
      <c r="L53" s="72" t="s">
        <v>305</v>
      </c>
      <c r="M53" s="154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3">
        <v>359</v>
      </c>
      <c r="T53" s="83">
        <v>19.5</v>
      </c>
      <c r="U53" s="80" t="s">
        <v>1259</v>
      </c>
      <c r="V53" s="80"/>
      <c r="W53" s="37"/>
      <c r="X53" s="77"/>
      <c r="Y53" s="37"/>
      <c r="Z53" s="37"/>
      <c r="AA53" s="1"/>
      <c r="AB53" s="59"/>
      <c r="AC53" s="1"/>
      <c r="AD53" s="1"/>
      <c r="AE53" s="59"/>
      <c r="AF53" s="1"/>
      <c r="AG53" s="1"/>
      <c r="AH53" s="1"/>
      <c r="AI53" s="1"/>
      <c r="AJ53" s="66"/>
      <c r="AK53" s="1"/>
      <c r="AL53" s="67"/>
      <c r="AM53" s="67"/>
      <c r="AN53" s="67"/>
      <c r="AO53" t="s">
        <v>3782</v>
      </c>
    </row>
    <row r="54" spans="1:41" x14ac:dyDescent="0.45">
      <c r="A54" s="20">
        <v>53</v>
      </c>
      <c r="B54" s="31" t="s">
        <v>1220</v>
      </c>
      <c r="C54" s="20">
        <v>53</v>
      </c>
      <c r="D54" s="101"/>
      <c r="E54" s="31" t="s">
        <v>3710</v>
      </c>
      <c r="F54" s="117" t="s">
        <v>1414</v>
      </c>
      <c r="G54" s="107" t="s">
        <v>150</v>
      </c>
      <c r="H54" s="107" t="s">
        <v>1227</v>
      </c>
      <c r="I54" s="109" t="s">
        <v>57</v>
      </c>
      <c r="J54" s="4" t="s">
        <v>116</v>
      </c>
      <c r="K54" s="22" t="s">
        <v>627</v>
      </c>
      <c r="L54" s="72" t="s">
        <v>315</v>
      </c>
      <c r="M54" s="154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3">
        <v>364</v>
      </c>
      <c r="T54" s="83">
        <v>20.100000000000001</v>
      </c>
      <c r="U54" s="80" t="s">
        <v>1139</v>
      </c>
      <c r="V54" s="80"/>
      <c r="W54" s="37"/>
      <c r="X54" s="77"/>
      <c r="Y54" s="37">
        <v>2</v>
      </c>
      <c r="Z54" s="39" t="s">
        <v>639</v>
      </c>
      <c r="AA54" s="1"/>
      <c r="AB54" s="59"/>
      <c r="AC54" s="1"/>
      <c r="AD54" s="1"/>
      <c r="AE54" s="59"/>
      <c r="AF54" s="1"/>
      <c r="AG54" s="1"/>
      <c r="AH54" s="1"/>
      <c r="AI54" s="1"/>
      <c r="AJ54" s="66"/>
      <c r="AK54" s="1"/>
      <c r="AL54" s="67"/>
      <c r="AM54" s="67"/>
      <c r="AN54" s="67"/>
      <c r="AO54" t="s">
        <v>3780</v>
      </c>
    </row>
    <row r="55" spans="1:41" x14ac:dyDescent="0.45">
      <c r="A55" s="20">
        <v>54</v>
      </c>
      <c r="B55" s="31" t="s">
        <v>1220</v>
      </c>
      <c r="C55" s="20">
        <v>54</v>
      </c>
      <c r="D55" s="101"/>
      <c r="E55" s="31" t="s">
        <v>3019</v>
      </c>
      <c r="F55" s="117" t="s">
        <v>1415</v>
      </c>
      <c r="G55" s="107" t="s">
        <v>151</v>
      </c>
      <c r="H55" s="107" t="s">
        <v>1230</v>
      </c>
      <c r="I55" s="109" t="s">
        <v>31</v>
      </c>
      <c r="J55" s="4" t="s">
        <v>116</v>
      </c>
      <c r="K55" s="22" t="s">
        <v>627</v>
      </c>
      <c r="L55" s="72" t="s">
        <v>301</v>
      </c>
      <c r="M55" s="154">
        <v>4000</v>
      </c>
      <c r="N55" s="39" t="s">
        <v>1310</v>
      </c>
      <c r="O55" s="89" t="s">
        <v>1305</v>
      </c>
      <c r="P55" s="39" t="s">
        <v>1303</v>
      </c>
      <c r="Q55" s="1"/>
      <c r="R55" s="37">
        <v>10</v>
      </c>
      <c r="S55" s="93">
        <v>325</v>
      </c>
      <c r="T55" s="87">
        <v>18</v>
      </c>
      <c r="U55" s="80" t="s">
        <v>1260</v>
      </c>
      <c r="V55" s="80"/>
      <c r="W55" s="37"/>
      <c r="X55" s="77"/>
      <c r="Y55" s="37">
        <v>4</v>
      </c>
      <c r="Z55" s="37"/>
      <c r="AA55" s="37"/>
      <c r="AB55" s="59"/>
      <c r="AC55" s="1"/>
      <c r="AD55" s="1"/>
      <c r="AE55" s="59"/>
      <c r="AF55" s="1"/>
      <c r="AG55" s="1"/>
      <c r="AH55" s="1"/>
      <c r="AI55" s="1"/>
      <c r="AJ55" s="66"/>
      <c r="AK55" s="1"/>
      <c r="AL55" s="67"/>
      <c r="AM55" s="67"/>
      <c r="AN55" s="67"/>
      <c r="AO55" t="s">
        <v>3782</v>
      </c>
    </row>
    <row r="56" spans="1:41" x14ac:dyDescent="0.45">
      <c r="A56" s="20">
        <v>55</v>
      </c>
      <c r="B56" s="31" t="s">
        <v>1220</v>
      </c>
      <c r="C56" s="20">
        <v>55</v>
      </c>
      <c r="D56" s="95"/>
      <c r="E56" s="31" t="s">
        <v>3753</v>
      </c>
      <c r="F56" s="117" t="s">
        <v>1416</v>
      </c>
      <c r="G56" s="107" t="s">
        <v>151</v>
      </c>
      <c r="H56" s="107" t="s">
        <v>1227</v>
      </c>
      <c r="I56" s="109" t="s">
        <v>58</v>
      </c>
      <c r="J56" s="4" t="s">
        <v>116</v>
      </c>
      <c r="K56" s="22" t="s">
        <v>627</v>
      </c>
      <c r="L56" s="72" t="s">
        <v>322</v>
      </c>
      <c r="M56" s="154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3">
        <v>372</v>
      </c>
      <c r="T56" s="83">
        <v>19.8</v>
      </c>
      <c r="U56" s="80" t="s">
        <v>1055</v>
      </c>
      <c r="V56" s="80"/>
      <c r="W56" s="37"/>
      <c r="X56" s="77"/>
      <c r="Y56" s="37">
        <v>6</v>
      </c>
      <c r="Z56" s="39" t="s">
        <v>3749</v>
      </c>
      <c r="AA56" s="1"/>
      <c r="AB56" s="59"/>
      <c r="AC56" s="1"/>
      <c r="AD56" s="1"/>
      <c r="AE56" s="59"/>
      <c r="AF56" s="1"/>
      <c r="AG56" s="267" t="s">
        <v>3770</v>
      </c>
      <c r="AH56" s="1"/>
      <c r="AI56" s="1"/>
      <c r="AJ56" s="66"/>
      <c r="AK56" s="1"/>
      <c r="AL56" s="67"/>
      <c r="AM56" s="67"/>
      <c r="AN56" s="67"/>
      <c r="AO56" t="s">
        <v>3780</v>
      </c>
    </row>
    <row r="57" spans="1:41" x14ac:dyDescent="0.45">
      <c r="A57" s="20">
        <v>56</v>
      </c>
      <c r="B57" s="31" t="s">
        <v>1220</v>
      </c>
      <c r="C57" s="20">
        <v>56</v>
      </c>
      <c r="D57" s="101"/>
      <c r="E57" s="31" t="s">
        <v>3668</v>
      </c>
      <c r="F57" s="117" t="s">
        <v>1417</v>
      </c>
      <c r="G57" s="107" t="s">
        <v>151</v>
      </c>
      <c r="H57" s="107" t="s">
        <v>1231</v>
      </c>
      <c r="I57" s="109" t="s">
        <v>59</v>
      </c>
      <c r="J57" s="4" t="s">
        <v>117</v>
      </c>
      <c r="K57" s="22" t="s">
        <v>627</v>
      </c>
      <c r="L57" s="72" t="s">
        <v>310</v>
      </c>
      <c r="M57" s="154">
        <v>5000</v>
      </c>
      <c r="N57" s="39" t="s">
        <v>1310</v>
      </c>
      <c r="O57" s="89" t="s">
        <v>1305</v>
      </c>
      <c r="P57" s="39" t="s">
        <v>1303</v>
      </c>
      <c r="Q57" s="1"/>
      <c r="R57" s="37">
        <v>7</v>
      </c>
      <c r="S57" s="93">
        <v>365</v>
      </c>
      <c r="T57" s="87">
        <v>18.7</v>
      </c>
      <c r="U57" s="80" t="s">
        <v>1248</v>
      </c>
      <c r="V57" s="80"/>
      <c r="W57" s="37"/>
      <c r="X57" s="77"/>
      <c r="Y57" s="37">
        <v>4</v>
      </c>
      <c r="Z57" s="37"/>
      <c r="AA57" s="37"/>
      <c r="AB57" s="59"/>
      <c r="AC57" s="1"/>
      <c r="AD57" s="1"/>
      <c r="AE57" s="59"/>
      <c r="AF57" s="1"/>
      <c r="AG57" s="1"/>
      <c r="AH57" s="1"/>
      <c r="AI57" s="1"/>
      <c r="AJ57" s="66"/>
      <c r="AK57" s="1"/>
      <c r="AL57" s="67"/>
      <c r="AM57" s="67"/>
      <c r="AN57" s="67"/>
      <c r="AO57" t="s">
        <v>3782</v>
      </c>
    </row>
    <row r="58" spans="1:41" x14ac:dyDescent="0.45">
      <c r="A58" s="20">
        <v>57</v>
      </c>
      <c r="B58" s="31" t="s">
        <v>1220</v>
      </c>
      <c r="C58" s="20">
        <v>57</v>
      </c>
      <c r="D58" s="101"/>
      <c r="E58" s="31" t="s">
        <v>3709</v>
      </c>
      <c r="F58" s="118" t="s">
        <v>2340</v>
      </c>
      <c r="G58" s="107" t="s">
        <v>150</v>
      </c>
      <c r="H58" s="107" t="s">
        <v>1227</v>
      </c>
      <c r="I58" s="109" t="s">
        <v>60</v>
      </c>
      <c r="J58" s="4" t="s">
        <v>118</v>
      </c>
      <c r="K58" s="22" t="s">
        <v>627</v>
      </c>
      <c r="L58" s="72" t="s">
        <v>288</v>
      </c>
      <c r="M58" s="154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3">
        <v>392</v>
      </c>
      <c r="T58" s="83">
        <v>20</v>
      </c>
      <c r="U58" s="80" t="s">
        <v>1244</v>
      </c>
      <c r="V58" s="80" t="s">
        <v>2410</v>
      </c>
      <c r="W58" s="37"/>
      <c r="X58" s="77"/>
      <c r="Y58" s="37">
        <v>2</v>
      </c>
      <c r="Z58" s="39" t="s">
        <v>639</v>
      </c>
      <c r="AA58" s="1"/>
      <c r="AB58" s="59"/>
      <c r="AC58" s="1"/>
      <c r="AD58" s="1"/>
      <c r="AE58" s="59"/>
      <c r="AF58" s="1"/>
      <c r="AG58" s="1"/>
      <c r="AH58" s="1"/>
      <c r="AI58" s="1"/>
      <c r="AJ58" s="66"/>
      <c r="AK58" s="1"/>
      <c r="AL58" s="12" t="s">
        <v>2333</v>
      </c>
      <c r="AM58" s="107" t="s">
        <v>150</v>
      </c>
      <c r="AN58" s="13"/>
      <c r="AO58" t="s">
        <v>3780</v>
      </c>
    </row>
    <row r="59" spans="1:41" x14ac:dyDescent="0.45">
      <c r="A59" s="20">
        <v>58</v>
      </c>
      <c r="B59" s="31" t="s">
        <v>1220</v>
      </c>
      <c r="C59" s="20">
        <v>58</v>
      </c>
      <c r="D59" s="101"/>
      <c r="E59" s="31" t="s">
        <v>3613</v>
      </c>
      <c r="F59" s="117" t="s">
        <v>1418</v>
      </c>
      <c r="G59" s="107" t="s">
        <v>150</v>
      </c>
      <c r="H59" s="107" t="s">
        <v>1227</v>
      </c>
      <c r="I59" s="109" t="s">
        <v>61</v>
      </c>
      <c r="J59" s="4" t="s">
        <v>118</v>
      </c>
      <c r="K59" s="22" t="s">
        <v>627</v>
      </c>
      <c r="L59" s="72" t="s">
        <v>320</v>
      </c>
      <c r="M59" s="154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5">
        <v>456</v>
      </c>
      <c r="T59" s="87">
        <v>22</v>
      </c>
      <c r="U59" s="80" t="s">
        <v>1005</v>
      </c>
      <c r="V59" s="80"/>
      <c r="W59" s="37"/>
      <c r="X59" s="77"/>
      <c r="Y59" s="37">
        <v>9</v>
      </c>
      <c r="Z59" s="37"/>
      <c r="AA59" s="1"/>
      <c r="AB59" s="59"/>
      <c r="AC59" s="1"/>
      <c r="AD59" s="1"/>
      <c r="AE59" s="59"/>
      <c r="AF59" s="1"/>
      <c r="AG59" s="1"/>
      <c r="AH59" s="1"/>
      <c r="AI59" s="1"/>
      <c r="AJ59" s="66"/>
      <c r="AK59" s="1"/>
      <c r="AL59" s="67"/>
      <c r="AM59" s="67"/>
      <c r="AN59" s="67"/>
      <c r="AO59" t="s">
        <v>3780</v>
      </c>
    </row>
    <row r="60" spans="1:41" x14ac:dyDescent="0.45">
      <c r="A60" s="20">
        <v>59</v>
      </c>
      <c r="B60" s="31" t="s">
        <v>1220</v>
      </c>
      <c r="C60" s="20">
        <v>59</v>
      </c>
      <c r="D60" s="101"/>
      <c r="E60" s="31" t="s">
        <v>3618</v>
      </c>
      <c r="F60" s="117" t="s">
        <v>1419</v>
      </c>
      <c r="G60" s="107" t="s">
        <v>150</v>
      </c>
      <c r="H60" s="107" t="s">
        <v>1231</v>
      </c>
      <c r="I60" s="109" t="s">
        <v>62</v>
      </c>
      <c r="J60" s="4" t="s">
        <v>118</v>
      </c>
      <c r="K60" s="22" t="s">
        <v>627</v>
      </c>
      <c r="L60" s="72" t="s">
        <v>326</v>
      </c>
      <c r="M60" s="154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3">
        <v>358</v>
      </c>
      <c r="T60" s="83">
        <v>19</v>
      </c>
      <c r="U60" s="80" t="s">
        <v>1248</v>
      </c>
      <c r="V60" s="80"/>
      <c r="W60" s="37"/>
      <c r="X60" s="77" t="s">
        <v>1237</v>
      </c>
      <c r="Y60" s="37">
        <v>9</v>
      </c>
      <c r="Z60" s="37"/>
      <c r="AA60" s="1"/>
      <c r="AB60" s="59"/>
      <c r="AC60" s="1"/>
      <c r="AD60" s="1"/>
      <c r="AE60" s="59"/>
      <c r="AF60" s="1"/>
      <c r="AG60" s="1"/>
      <c r="AH60" s="1"/>
      <c r="AI60" s="1"/>
      <c r="AJ60" s="66"/>
      <c r="AK60" s="1"/>
      <c r="AL60" s="67"/>
      <c r="AM60" s="67"/>
      <c r="AN60" s="67"/>
      <c r="AO60" t="s">
        <v>3780</v>
      </c>
    </row>
    <row r="61" spans="1:41" x14ac:dyDescent="0.45">
      <c r="A61" s="20">
        <v>60</v>
      </c>
      <c r="B61" s="31" t="s">
        <v>1220</v>
      </c>
      <c r="C61" s="20">
        <v>60</v>
      </c>
      <c r="D61" s="101"/>
      <c r="E61" s="31" t="s">
        <v>3703</v>
      </c>
      <c r="F61" s="117" t="s">
        <v>1420</v>
      </c>
      <c r="G61" s="107" t="s">
        <v>151</v>
      </c>
      <c r="H61" s="107" t="s">
        <v>1227</v>
      </c>
      <c r="I61" s="109" t="s">
        <v>14</v>
      </c>
      <c r="J61" s="4" t="s">
        <v>118</v>
      </c>
      <c r="K61" s="22" t="s">
        <v>627</v>
      </c>
      <c r="L61" s="72" t="s">
        <v>306</v>
      </c>
      <c r="M61" s="154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3">
        <v>345</v>
      </c>
      <c r="T61" s="83">
        <v>19.5</v>
      </c>
      <c r="U61" s="80" t="s">
        <v>1261</v>
      </c>
      <c r="V61" s="80"/>
      <c r="W61" s="37"/>
      <c r="X61" s="77"/>
      <c r="Y61" s="37">
        <v>15</v>
      </c>
      <c r="Z61" s="37"/>
      <c r="AA61" s="1"/>
      <c r="AB61" s="59"/>
      <c r="AC61" s="1"/>
      <c r="AD61" s="1"/>
      <c r="AE61" s="59"/>
      <c r="AF61" s="1"/>
      <c r="AG61" s="1"/>
      <c r="AH61" s="1"/>
      <c r="AI61" s="1"/>
      <c r="AJ61" s="66"/>
      <c r="AK61" s="1"/>
      <c r="AL61" s="67"/>
      <c r="AM61" s="67"/>
      <c r="AN61" s="67"/>
      <c r="AO61" t="s">
        <v>3782</v>
      </c>
    </row>
    <row r="62" spans="1:41" x14ac:dyDescent="0.45">
      <c r="A62" s="20">
        <v>61</v>
      </c>
      <c r="B62" s="31" t="s">
        <v>1220</v>
      </c>
      <c r="C62" s="20">
        <v>61</v>
      </c>
      <c r="D62" s="101"/>
      <c r="E62" s="31" t="s">
        <v>3559</v>
      </c>
      <c r="F62" s="117" t="s">
        <v>1421</v>
      </c>
      <c r="G62" s="107" t="s">
        <v>151</v>
      </c>
      <c r="H62" s="107" t="s">
        <v>1227</v>
      </c>
      <c r="I62" s="109" t="s">
        <v>63</v>
      </c>
      <c r="J62" s="4" t="s">
        <v>118</v>
      </c>
      <c r="K62" s="22" t="s">
        <v>627</v>
      </c>
      <c r="L62" s="72" t="s">
        <v>309</v>
      </c>
      <c r="M62" s="154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5">
        <v>410</v>
      </c>
      <c r="T62" s="83">
        <v>20</v>
      </c>
      <c r="U62" s="80" t="s">
        <v>1012</v>
      </c>
      <c r="V62" s="80"/>
      <c r="W62" s="37"/>
      <c r="X62" s="77"/>
      <c r="Y62" s="37">
        <v>3</v>
      </c>
      <c r="Z62" s="37"/>
      <c r="AA62" s="37"/>
      <c r="AB62" s="59"/>
      <c r="AC62" s="1"/>
      <c r="AD62" s="1"/>
      <c r="AE62" s="59"/>
      <c r="AF62" s="1"/>
      <c r="AG62" s="1"/>
      <c r="AH62" s="1"/>
      <c r="AI62" s="1"/>
      <c r="AJ62" s="66"/>
      <c r="AK62" s="1"/>
      <c r="AL62" s="67"/>
      <c r="AM62" s="67"/>
      <c r="AN62" s="67"/>
      <c r="AO62" t="s">
        <v>3780</v>
      </c>
    </row>
    <row r="63" spans="1:41" x14ac:dyDescent="0.45">
      <c r="A63" s="20">
        <v>62</v>
      </c>
      <c r="B63" s="31" t="s">
        <v>1220</v>
      </c>
      <c r="C63" s="20">
        <v>62</v>
      </c>
      <c r="D63" s="95"/>
      <c r="E63" s="31"/>
      <c r="F63" s="117" t="s">
        <v>1422</v>
      </c>
      <c r="G63" s="107" t="s">
        <v>151</v>
      </c>
      <c r="H63" s="107" t="s">
        <v>1228</v>
      </c>
      <c r="I63" s="109" t="s">
        <v>64</v>
      </c>
      <c r="J63" s="4" t="s">
        <v>118</v>
      </c>
      <c r="K63" s="22" t="s">
        <v>627</v>
      </c>
      <c r="L63" s="72" t="s">
        <v>439</v>
      </c>
      <c r="M63" s="154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3">
        <v>375</v>
      </c>
      <c r="T63" s="83">
        <v>19</v>
      </c>
      <c r="U63" s="80" t="s">
        <v>1262</v>
      </c>
      <c r="V63" s="80"/>
      <c r="W63" s="37"/>
      <c r="X63" s="77"/>
      <c r="Y63" s="37"/>
      <c r="Z63" s="37"/>
      <c r="AA63" s="1"/>
      <c r="AB63" s="59"/>
      <c r="AC63" s="1"/>
      <c r="AD63" s="1"/>
      <c r="AE63" s="59"/>
      <c r="AF63" s="1"/>
      <c r="AG63" s="1"/>
      <c r="AH63" s="1"/>
      <c r="AI63" s="1"/>
      <c r="AJ63" s="66"/>
      <c r="AK63" s="1"/>
      <c r="AL63" s="67"/>
      <c r="AM63" s="67"/>
      <c r="AN63" s="67"/>
      <c r="AO63" t="s">
        <v>3782</v>
      </c>
    </row>
    <row r="64" spans="1:41" x14ac:dyDescent="0.45">
      <c r="A64" s="20">
        <v>63</v>
      </c>
      <c r="B64" s="31" t="s">
        <v>1220</v>
      </c>
      <c r="C64" s="20">
        <v>63</v>
      </c>
      <c r="D64" s="101"/>
      <c r="E64" s="31" t="s">
        <v>3626</v>
      </c>
      <c r="F64" s="117" t="s">
        <v>1423</v>
      </c>
      <c r="G64" s="107" t="s">
        <v>151</v>
      </c>
      <c r="H64" s="107" t="s">
        <v>1227</v>
      </c>
      <c r="I64" s="109" t="s">
        <v>65</v>
      </c>
      <c r="J64" s="4" t="s">
        <v>118</v>
      </c>
      <c r="K64" s="22" t="s">
        <v>627</v>
      </c>
      <c r="L64" s="72" t="s">
        <v>291</v>
      </c>
      <c r="M64" s="154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3">
        <v>393</v>
      </c>
      <c r="T64" s="83">
        <v>20</v>
      </c>
      <c r="U64" s="80" t="s">
        <v>1263</v>
      </c>
      <c r="V64" s="80"/>
      <c r="W64" s="37"/>
      <c r="X64" s="77"/>
      <c r="Y64" s="37">
        <v>6</v>
      </c>
      <c r="Z64" s="37"/>
      <c r="AA64" s="1"/>
      <c r="AB64" s="59"/>
      <c r="AC64" s="1"/>
      <c r="AD64" s="1"/>
      <c r="AE64" s="59"/>
      <c r="AF64" s="1"/>
      <c r="AG64" s="1"/>
      <c r="AH64" s="1"/>
      <c r="AI64" s="1"/>
      <c r="AJ64" s="66"/>
      <c r="AK64" s="1"/>
      <c r="AL64" s="67"/>
      <c r="AM64" s="67"/>
      <c r="AN64" s="67"/>
      <c r="AO64" t="s">
        <v>3782</v>
      </c>
    </row>
    <row r="65" spans="1:41" x14ac:dyDescent="0.45">
      <c r="A65" s="20">
        <v>64</v>
      </c>
      <c r="B65" s="31" t="s">
        <v>1220</v>
      </c>
      <c r="C65" s="20">
        <v>64</v>
      </c>
      <c r="D65" s="95"/>
      <c r="E65" s="31"/>
      <c r="F65" s="118" t="s">
        <v>1424</v>
      </c>
      <c r="G65" s="107" t="s">
        <v>151</v>
      </c>
      <c r="H65" s="107" t="s">
        <v>1230</v>
      </c>
      <c r="I65" s="109" t="s">
        <v>56</v>
      </c>
      <c r="J65" s="4" t="s">
        <v>118</v>
      </c>
      <c r="K65" s="22" t="s">
        <v>627</v>
      </c>
      <c r="L65" s="72" t="s">
        <v>431</v>
      </c>
      <c r="M65" s="154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3">
        <v>333</v>
      </c>
      <c r="T65" s="87">
        <v>18.100000000000001</v>
      </c>
      <c r="U65" s="80" t="s">
        <v>1264</v>
      </c>
      <c r="V65" s="80" t="s">
        <v>678</v>
      </c>
      <c r="W65" s="37"/>
      <c r="X65" s="77"/>
      <c r="Y65" s="37"/>
      <c r="Z65" s="37"/>
      <c r="AA65" s="1"/>
      <c r="AB65" s="59"/>
      <c r="AC65" s="1"/>
      <c r="AD65" s="1"/>
      <c r="AE65" s="59"/>
      <c r="AF65" s="1"/>
      <c r="AG65" s="1"/>
      <c r="AH65" s="1"/>
      <c r="AI65" s="1"/>
      <c r="AJ65" s="66"/>
      <c r="AK65" s="1"/>
      <c r="AL65" s="12" t="s">
        <v>2341</v>
      </c>
      <c r="AM65" s="107" t="s">
        <v>151</v>
      </c>
      <c r="AN65" s="13"/>
      <c r="AO65" t="s">
        <v>3782</v>
      </c>
    </row>
    <row r="66" spans="1:41" x14ac:dyDescent="0.45">
      <c r="A66" s="20">
        <v>65</v>
      </c>
      <c r="B66" s="31" t="s">
        <v>1220</v>
      </c>
      <c r="C66" s="20">
        <v>65</v>
      </c>
      <c r="D66" s="101"/>
      <c r="E66" s="31" t="s">
        <v>3021</v>
      </c>
      <c r="F66" s="117" t="s">
        <v>1425</v>
      </c>
      <c r="G66" s="107" t="s">
        <v>150</v>
      </c>
      <c r="H66" s="107" t="s">
        <v>1231</v>
      </c>
      <c r="I66" s="109" t="s">
        <v>28</v>
      </c>
      <c r="J66" s="4" t="s">
        <v>119</v>
      </c>
      <c r="K66" s="22" t="s">
        <v>627</v>
      </c>
      <c r="L66" s="72" t="s">
        <v>323</v>
      </c>
      <c r="M66" s="154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3">
        <v>362</v>
      </c>
      <c r="T66" s="83">
        <v>20</v>
      </c>
      <c r="U66" s="80" t="s">
        <v>1264</v>
      </c>
      <c r="V66" s="80"/>
      <c r="W66" s="37"/>
      <c r="X66" s="77"/>
      <c r="Y66" s="37">
        <v>8</v>
      </c>
      <c r="Z66" s="37"/>
      <c r="AA66" s="37"/>
      <c r="AB66" s="59"/>
      <c r="AC66" s="1"/>
      <c r="AD66" s="1"/>
      <c r="AE66" s="59"/>
      <c r="AF66" s="1"/>
      <c r="AG66" s="1"/>
      <c r="AH66" s="1"/>
      <c r="AI66" s="1"/>
      <c r="AJ66" s="66"/>
      <c r="AK66" s="1"/>
      <c r="AL66" s="67"/>
      <c r="AM66" s="67"/>
      <c r="AN66" s="67"/>
      <c r="AO66" t="s">
        <v>3782</v>
      </c>
    </row>
    <row r="67" spans="1:41" x14ac:dyDescent="0.45">
      <c r="A67" s="20">
        <v>66</v>
      </c>
      <c r="B67" s="31" t="s">
        <v>1220</v>
      </c>
      <c r="C67" s="20">
        <v>66</v>
      </c>
      <c r="D67" s="101"/>
      <c r="E67" s="31" t="s">
        <v>3059</v>
      </c>
      <c r="F67" s="117" t="s">
        <v>1426</v>
      </c>
      <c r="G67" s="107" t="s">
        <v>151</v>
      </c>
      <c r="H67" s="107" t="s">
        <v>1228</v>
      </c>
      <c r="I67" s="109" t="s">
        <v>66</v>
      </c>
      <c r="J67" s="4" t="s">
        <v>119</v>
      </c>
      <c r="K67" s="22" t="s">
        <v>627</v>
      </c>
      <c r="L67" s="72" t="s">
        <v>317</v>
      </c>
      <c r="M67" s="154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5">
        <v>404</v>
      </c>
      <c r="T67" s="83">
        <v>19.600000000000001</v>
      </c>
      <c r="U67" s="80" t="s">
        <v>1063</v>
      </c>
      <c r="V67" s="80"/>
      <c r="W67" s="37"/>
      <c r="X67" s="77"/>
      <c r="Y67" s="37">
        <v>1</v>
      </c>
      <c r="Z67" s="37"/>
      <c r="AA67" s="39" t="s">
        <v>3066</v>
      </c>
      <c r="AB67" s="59"/>
      <c r="AC67" s="1"/>
      <c r="AD67" s="1"/>
      <c r="AE67" s="59"/>
      <c r="AF67" s="1"/>
      <c r="AG67" s="1"/>
      <c r="AH67" s="1"/>
      <c r="AI67" s="1"/>
      <c r="AJ67" s="66"/>
      <c r="AK67" s="1"/>
      <c r="AL67" s="67"/>
      <c r="AM67" s="67"/>
      <c r="AN67" s="67"/>
      <c r="AO67" t="s">
        <v>3780</v>
      </c>
    </row>
    <row r="68" spans="1:41" x14ac:dyDescent="0.45">
      <c r="A68" s="20">
        <v>67</v>
      </c>
      <c r="B68" s="31" t="s">
        <v>1220</v>
      </c>
      <c r="C68" s="20">
        <v>67</v>
      </c>
      <c r="D68" s="101"/>
      <c r="E68" s="31" t="s">
        <v>3576</v>
      </c>
      <c r="F68" s="117" t="s">
        <v>1427</v>
      </c>
      <c r="G68" s="107" t="s">
        <v>150</v>
      </c>
      <c r="H68" s="107" t="s">
        <v>1227</v>
      </c>
      <c r="I68" s="109" t="s">
        <v>67</v>
      </c>
      <c r="J68" s="4" t="s">
        <v>120</v>
      </c>
      <c r="K68" s="22" t="s">
        <v>627</v>
      </c>
      <c r="L68" s="72" t="s">
        <v>295</v>
      </c>
      <c r="M68" s="154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3">
        <v>365</v>
      </c>
      <c r="T68" s="83">
        <v>19.5</v>
      </c>
      <c r="U68" s="80" t="s">
        <v>1265</v>
      </c>
      <c r="V68" s="80"/>
      <c r="W68" s="37"/>
      <c r="X68" s="77"/>
      <c r="Y68" s="37">
        <v>7</v>
      </c>
      <c r="Z68" s="39" t="s">
        <v>3749</v>
      </c>
      <c r="AA68" s="37"/>
      <c r="AB68" s="59"/>
      <c r="AC68" s="1"/>
      <c r="AD68" s="1"/>
      <c r="AE68" s="59"/>
      <c r="AF68" s="1"/>
      <c r="AG68" s="1"/>
      <c r="AH68" s="1"/>
      <c r="AI68" s="1"/>
      <c r="AJ68" s="66"/>
      <c r="AK68" s="1"/>
      <c r="AL68" s="67"/>
      <c r="AM68" s="67"/>
      <c r="AN68" s="67"/>
      <c r="AO68" t="s">
        <v>3782</v>
      </c>
    </row>
    <row r="69" spans="1:41" x14ac:dyDescent="0.45">
      <c r="A69" s="20">
        <v>68</v>
      </c>
      <c r="B69" s="31" t="s">
        <v>1220</v>
      </c>
      <c r="C69" s="20">
        <v>68</v>
      </c>
      <c r="D69" s="101"/>
      <c r="E69" s="31" t="s">
        <v>3588</v>
      </c>
      <c r="F69" s="118" t="s">
        <v>2342</v>
      </c>
      <c r="G69" s="107" t="s">
        <v>151</v>
      </c>
      <c r="H69" s="107" t="s">
        <v>1227</v>
      </c>
      <c r="I69" s="109" t="s">
        <v>39</v>
      </c>
      <c r="J69" s="4" t="s">
        <v>120</v>
      </c>
      <c r="K69" s="22" t="s">
        <v>627</v>
      </c>
      <c r="L69" s="72" t="s">
        <v>292</v>
      </c>
      <c r="M69" s="154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3">
        <v>384</v>
      </c>
      <c r="T69" s="83">
        <v>20.399999999999999</v>
      </c>
      <c r="U69" s="80" t="s">
        <v>1264</v>
      </c>
      <c r="V69" s="80" t="s">
        <v>2411</v>
      </c>
      <c r="W69" s="37"/>
      <c r="X69" s="77"/>
      <c r="Y69" s="37">
        <v>4</v>
      </c>
      <c r="Z69" s="37"/>
      <c r="AA69" s="37"/>
      <c r="AB69" s="59"/>
      <c r="AC69" s="1"/>
      <c r="AD69" s="1"/>
      <c r="AE69" s="59"/>
      <c r="AF69" s="1"/>
      <c r="AG69" s="1"/>
      <c r="AH69" s="1"/>
      <c r="AI69" s="1"/>
      <c r="AJ69" s="66"/>
      <c r="AK69" s="1"/>
      <c r="AL69" s="12" t="s">
        <v>2341</v>
      </c>
      <c r="AM69" s="107" t="s">
        <v>150</v>
      </c>
      <c r="AN69" s="13"/>
      <c r="AO69" t="s">
        <v>3780</v>
      </c>
    </row>
    <row r="70" spans="1:41" x14ac:dyDescent="0.45">
      <c r="A70" s="20">
        <v>69</v>
      </c>
      <c r="B70" s="31" t="s">
        <v>1220</v>
      </c>
      <c r="C70" s="20">
        <v>69</v>
      </c>
      <c r="D70" s="101"/>
      <c r="E70" s="31" t="s">
        <v>3675</v>
      </c>
      <c r="F70" s="117" t="s">
        <v>1428</v>
      </c>
      <c r="G70" s="107" t="s">
        <v>151</v>
      </c>
      <c r="H70" s="107" t="s">
        <v>1231</v>
      </c>
      <c r="I70" s="109" t="s">
        <v>68</v>
      </c>
      <c r="J70" s="4" t="s">
        <v>120</v>
      </c>
      <c r="K70" s="22" t="s">
        <v>627</v>
      </c>
      <c r="L70" s="72" t="s">
        <v>321</v>
      </c>
      <c r="M70" s="154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3">
        <v>386</v>
      </c>
      <c r="T70" s="83">
        <v>19.8</v>
      </c>
      <c r="U70" s="80" t="s">
        <v>1055</v>
      </c>
      <c r="V70" s="80"/>
      <c r="W70" s="37"/>
      <c r="X70" s="77"/>
      <c r="Y70" s="37">
        <v>1</v>
      </c>
      <c r="Z70" s="37"/>
      <c r="AA70" s="39" t="s">
        <v>3677</v>
      </c>
      <c r="AB70" s="59"/>
      <c r="AC70" s="1"/>
      <c r="AD70" s="1"/>
      <c r="AE70" s="59"/>
      <c r="AF70" s="1"/>
      <c r="AG70" s="1"/>
      <c r="AH70" s="1"/>
      <c r="AI70" s="1"/>
      <c r="AJ70" s="66"/>
      <c r="AK70" s="1"/>
      <c r="AL70" s="67"/>
      <c r="AM70" s="67"/>
      <c r="AN70" s="67"/>
      <c r="AO70" t="s">
        <v>3782</v>
      </c>
    </row>
    <row r="71" spans="1:41" x14ac:dyDescent="0.45">
      <c r="A71" s="20">
        <v>70</v>
      </c>
      <c r="B71" s="31" t="s">
        <v>1220</v>
      </c>
      <c r="C71" s="20">
        <v>70</v>
      </c>
      <c r="D71" s="101"/>
      <c r="E71" s="31" t="s">
        <v>3590</v>
      </c>
      <c r="F71" s="117" t="s">
        <v>1429</v>
      </c>
      <c r="G71" s="107" t="s">
        <v>150</v>
      </c>
      <c r="H71" s="107" t="s">
        <v>1227</v>
      </c>
      <c r="I71" s="109" t="s">
        <v>41</v>
      </c>
      <c r="J71" s="4" t="s">
        <v>121</v>
      </c>
      <c r="K71" s="22" t="s">
        <v>627</v>
      </c>
      <c r="L71" s="72" t="s">
        <v>317</v>
      </c>
      <c r="M71" s="154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5">
        <v>414</v>
      </c>
      <c r="T71" s="83">
        <v>20</v>
      </c>
      <c r="U71" s="80" t="s">
        <v>1022</v>
      </c>
      <c r="V71" s="80"/>
      <c r="W71" s="37"/>
      <c r="X71" s="77"/>
      <c r="Y71" s="37">
        <v>6</v>
      </c>
      <c r="Z71" s="37"/>
      <c r="AA71" s="37"/>
      <c r="AB71" s="59"/>
      <c r="AC71" s="1"/>
      <c r="AD71" s="1"/>
      <c r="AE71" s="59"/>
      <c r="AF71" s="1"/>
      <c r="AG71" s="1"/>
      <c r="AH71" s="1"/>
      <c r="AI71" s="1"/>
      <c r="AJ71" s="66"/>
      <c r="AK71" s="1"/>
      <c r="AL71" s="67"/>
      <c r="AM71" s="67"/>
      <c r="AN71" s="67"/>
      <c r="AO71" t="s">
        <v>3782</v>
      </c>
    </row>
    <row r="72" spans="1:41" x14ac:dyDescent="0.45">
      <c r="A72" s="20">
        <v>71</v>
      </c>
      <c r="B72" s="31" t="s">
        <v>1220</v>
      </c>
      <c r="C72" s="20">
        <v>71</v>
      </c>
      <c r="D72" s="95"/>
      <c r="E72" s="31"/>
      <c r="F72" s="117" t="s">
        <v>1430</v>
      </c>
      <c r="G72" s="107" t="s">
        <v>151</v>
      </c>
      <c r="H72" s="107" t="s">
        <v>1231</v>
      </c>
      <c r="I72" s="109" t="s">
        <v>70</v>
      </c>
      <c r="J72" s="4" t="s">
        <v>121</v>
      </c>
      <c r="K72" s="22" t="s">
        <v>627</v>
      </c>
      <c r="L72" s="72" t="s">
        <v>1225</v>
      </c>
      <c r="M72" s="154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3">
        <v>377</v>
      </c>
      <c r="T72" s="83">
        <v>19.2</v>
      </c>
      <c r="U72" s="80" t="s">
        <v>1266</v>
      </c>
      <c r="V72" s="80"/>
      <c r="W72" s="37"/>
      <c r="X72" s="77"/>
      <c r="Y72" s="37"/>
      <c r="Z72" s="37"/>
      <c r="AA72" s="1"/>
      <c r="AB72" s="59"/>
      <c r="AC72" s="1"/>
      <c r="AD72" s="1"/>
      <c r="AE72" s="59"/>
      <c r="AF72" s="1"/>
      <c r="AG72" s="1"/>
      <c r="AH72" s="1"/>
      <c r="AI72" s="1"/>
      <c r="AJ72" s="66"/>
      <c r="AK72" s="1"/>
      <c r="AL72" s="67"/>
      <c r="AM72" s="67"/>
      <c r="AN72" s="67"/>
      <c r="AO72" t="s">
        <v>3782</v>
      </c>
    </row>
    <row r="73" spans="1:41" x14ac:dyDescent="0.45">
      <c r="A73" s="20">
        <v>72</v>
      </c>
      <c r="B73" s="31" t="s">
        <v>1220</v>
      </c>
      <c r="C73" s="20">
        <v>72</v>
      </c>
      <c r="D73" s="101"/>
      <c r="E73" s="31" t="s">
        <v>3396</v>
      </c>
      <c r="F73" s="117" t="s">
        <v>1431</v>
      </c>
      <c r="G73" s="107" t="s">
        <v>150</v>
      </c>
      <c r="H73" s="107" t="s">
        <v>1228</v>
      </c>
      <c r="I73" s="109" t="s">
        <v>69</v>
      </c>
      <c r="J73" s="4" t="s">
        <v>122</v>
      </c>
      <c r="K73" s="22" t="s">
        <v>627</v>
      </c>
      <c r="L73" s="72" t="s">
        <v>432</v>
      </c>
      <c r="M73" s="154">
        <v>2400</v>
      </c>
      <c r="N73" s="91"/>
      <c r="O73" s="39" t="s">
        <v>1303</v>
      </c>
      <c r="P73" s="39" t="s">
        <v>1303</v>
      </c>
      <c r="Q73" s="39" t="s">
        <v>1303</v>
      </c>
      <c r="R73" s="37">
        <v>7</v>
      </c>
      <c r="S73" s="85">
        <v>402</v>
      </c>
      <c r="T73" s="83">
        <v>20</v>
      </c>
      <c r="U73" s="80" t="s">
        <v>659</v>
      </c>
      <c r="V73" s="80"/>
      <c r="W73" s="37"/>
      <c r="X73" s="77"/>
      <c r="Y73" s="37">
        <v>13</v>
      </c>
      <c r="Z73" s="37"/>
      <c r="AA73" s="1"/>
      <c r="AB73" s="59"/>
      <c r="AC73" s="1"/>
      <c r="AD73" s="1"/>
      <c r="AE73" s="59"/>
      <c r="AF73" s="1"/>
      <c r="AG73" s="1"/>
      <c r="AH73" s="1"/>
      <c r="AI73" s="1"/>
      <c r="AJ73" s="66"/>
      <c r="AK73" s="1"/>
      <c r="AL73" s="67"/>
      <c r="AM73" s="67"/>
      <c r="AN73" s="67"/>
      <c r="AO73" t="s">
        <v>3780</v>
      </c>
    </row>
    <row r="74" spans="1:41" x14ac:dyDescent="0.45">
      <c r="A74" s="20">
        <v>73</v>
      </c>
      <c r="B74" s="31" t="s">
        <v>1220</v>
      </c>
      <c r="C74" s="20">
        <v>73</v>
      </c>
      <c r="D74" s="95"/>
      <c r="E74" s="31" t="s">
        <v>4093</v>
      </c>
      <c r="F74" s="117" t="s">
        <v>1432</v>
      </c>
      <c r="G74" s="107" t="s">
        <v>150</v>
      </c>
      <c r="H74" s="107" t="s">
        <v>1228</v>
      </c>
      <c r="I74" s="109" t="s">
        <v>71</v>
      </c>
      <c r="J74" s="4" t="s">
        <v>123</v>
      </c>
      <c r="K74" s="22" t="s">
        <v>627</v>
      </c>
      <c r="L74" s="72" t="s">
        <v>316</v>
      </c>
      <c r="M74" s="154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5">
        <v>428</v>
      </c>
      <c r="T74" s="83">
        <v>20</v>
      </c>
      <c r="U74" s="80" t="s">
        <v>1022</v>
      </c>
      <c r="V74" s="80"/>
      <c r="W74" s="37"/>
      <c r="X74" s="77"/>
      <c r="Y74" s="37"/>
      <c r="Z74" s="39" t="s">
        <v>639</v>
      </c>
      <c r="AA74" s="1"/>
      <c r="AB74" s="59"/>
      <c r="AC74" s="1"/>
      <c r="AD74" s="1"/>
      <c r="AE74" s="59"/>
      <c r="AF74" s="1"/>
      <c r="AG74" s="1"/>
      <c r="AH74" s="1"/>
      <c r="AI74" s="1"/>
      <c r="AJ74" s="66"/>
      <c r="AK74" s="1"/>
      <c r="AL74" s="67"/>
      <c r="AM74" s="67"/>
      <c r="AN74" s="67"/>
      <c r="AO74" t="s">
        <v>3782</v>
      </c>
    </row>
    <row r="75" spans="1:41" x14ac:dyDescent="0.45">
      <c r="A75" s="20">
        <v>74</v>
      </c>
      <c r="B75" s="31" t="s">
        <v>1220</v>
      </c>
      <c r="C75" s="20">
        <v>74</v>
      </c>
      <c r="D75" s="101"/>
      <c r="E75" s="31" t="s">
        <v>3237</v>
      </c>
      <c r="F75" s="117" t="s">
        <v>1433</v>
      </c>
      <c r="G75" s="107" t="s">
        <v>151</v>
      </c>
      <c r="H75" s="107" t="s">
        <v>1227</v>
      </c>
      <c r="I75" s="109" t="s">
        <v>72</v>
      </c>
      <c r="J75" s="4" t="s">
        <v>123</v>
      </c>
      <c r="K75" s="22" t="s">
        <v>627</v>
      </c>
      <c r="L75" s="72" t="s">
        <v>318</v>
      </c>
      <c r="M75" s="154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3">
        <v>378</v>
      </c>
      <c r="T75" s="83">
        <v>19.5</v>
      </c>
      <c r="U75" s="80" t="s">
        <v>659</v>
      </c>
      <c r="V75" s="80"/>
      <c r="W75" s="37"/>
      <c r="X75" s="77"/>
      <c r="Y75" s="37">
        <v>14</v>
      </c>
      <c r="Z75" s="37"/>
      <c r="AA75" s="1"/>
      <c r="AB75" s="59"/>
      <c r="AC75" s="1"/>
      <c r="AD75" s="1"/>
      <c r="AE75" s="59"/>
      <c r="AF75" s="1"/>
      <c r="AG75" s="1"/>
      <c r="AH75" s="1"/>
      <c r="AI75" s="1"/>
      <c r="AJ75" s="66"/>
      <c r="AK75" s="1"/>
      <c r="AL75" s="67"/>
      <c r="AM75" s="67"/>
      <c r="AN75" s="67"/>
      <c r="AO75" t="s">
        <v>3782</v>
      </c>
    </row>
    <row r="76" spans="1:41" x14ac:dyDescent="0.45">
      <c r="A76" s="20">
        <v>75</v>
      </c>
      <c r="B76" s="31" t="s">
        <v>1220</v>
      </c>
      <c r="C76" s="20">
        <v>75</v>
      </c>
      <c r="D76" s="101"/>
      <c r="E76" s="31" t="s">
        <v>3523</v>
      </c>
      <c r="F76" s="118" t="s">
        <v>2313</v>
      </c>
      <c r="G76" s="107" t="s">
        <v>150</v>
      </c>
      <c r="H76" s="107" t="s">
        <v>1228</v>
      </c>
      <c r="I76" s="109" t="s">
        <v>49</v>
      </c>
      <c r="J76" s="4" t="s">
        <v>124</v>
      </c>
      <c r="K76" s="22" t="s">
        <v>627</v>
      </c>
      <c r="L76" s="72" t="s">
        <v>430</v>
      </c>
      <c r="M76" s="154">
        <v>4000</v>
      </c>
      <c r="N76" s="91"/>
      <c r="O76" s="39" t="s">
        <v>1303</v>
      </c>
      <c r="P76" s="39" t="s">
        <v>1303</v>
      </c>
      <c r="Q76" s="37"/>
      <c r="R76" s="37">
        <v>8</v>
      </c>
      <c r="S76" s="85">
        <v>442</v>
      </c>
      <c r="T76" s="83">
        <v>21.6</v>
      </c>
      <c r="U76" s="80" t="s">
        <v>1022</v>
      </c>
      <c r="V76" s="80"/>
      <c r="W76" s="37"/>
      <c r="X76" s="77"/>
      <c r="Y76" s="37">
        <v>8</v>
      </c>
      <c r="Z76" s="37"/>
      <c r="AA76" s="1"/>
      <c r="AB76" s="59"/>
      <c r="AC76" s="1"/>
      <c r="AD76" s="1"/>
      <c r="AE76" s="59"/>
      <c r="AF76" s="1"/>
      <c r="AG76" s="1"/>
      <c r="AH76" s="1"/>
      <c r="AI76" s="1"/>
      <c r="AJ76" s="66"/>
      <c r="AK76" s="1"/>
      <c r="AL76" s="67" t="s">
        <v>2324</v>
      </c>
      <c r="AM76" s="67"/>
      <c r="AN76" s="67"/>
      <c r="AO76" t="s">
        <v>3780</v>
      </c>
    </row>
    <row r="77" spans="1:41" x14ac:dyDescent="0.45">
      <c r="A77" s="20">
        <v>76</v>
      </c>
      <c r="B77" s="31" t="s">
        <v>1220</v>
      </c>
      <c r="C77" s="20">
        <v>76</v>
      </c>
      <c r="D77" s="101"/>
      <c r="E77" s="31" t="s">
        <v>3648</v>
      </c>
      <c r="F77" s="117" t="s">
        <v>1434</v>
      </c>
      <c r="G77" s="107" t="s">
        <v>150</v>
      </c>
      <c r="H77" s="107" t="s">
        <v>1228</v>
      </c>
      <c r="I77" s="109" t="s">
        <v>24</v>
      </c>
      <c r="J77" s="4" t="s">
        <v>125</v>
      </c>
      <c r="K77" s="22" t="s">
        <v>627</v>
      </c>
      <c r="L77" s="72" t="s">
        <v>311</v>
      </c>
      <c r="M77" s="154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5">
        <v>411</v>
      </c>
      <c r="T77" s="83">
        <v>21</v>
      </c>
      <c r="U77" s="80" t="s">
        <v>659</v>
      </c>
      <c r="V77" s="80"/>
      <c r="W77" s="37"/>
      <c r="X77" s="77"/>
      <c r="Y77" s="37">
        <v>9</v>
      </c>
      <c r="Z77" s="39" t="s">
        <v>3777</v>
      </c>
      <c r="AA77" s="37"/>
      <c r="AB77" s="59"/>
      <c r="AC77" s="1"/>
      <c r="AD77" s="1"/>
      <c r="AE77" s="59"/>
      <c r="AF77" s="1"/>
      <c r="AG77" s="1"/>
      <c r="AH77" s="1"/>
      <c r="AI77" s="1"/>
      <c r="AJ77" s="66"/>
      <c r="AK77" s="1"/>
      <c r="AL77" s="67"/>
      <c r="AM77" s="67"/>
      <c r="AN77" s="67"/>
      <c r="AO77" t="s">
        <v>3782</v>
      </c>
    </row>
    <row r="78" spans="1:41" x14ac:dyDescent="0.45">
      <c r="A78" s="20">
        <v>77</v>
      </c>
      <c r="B78" s="31" t="s">
        <v>1220</v>
      </c>
      <c r="C78" s="20">
        <v>77</v>
      </c>
      <c r="D78" s="101"/>
      <c r="E78" s="31" t="s">
        <v>3358</v>
      </c>
      <c r="F78" s="117" t="s">
        <v>1435</v>
      </c>
      <c r="G78" s="107" t="s">
        <v>151</v>
      </c>
      <c r="H78" s="107" t="s">
        <v>1231</v>
      </c>
      <c r="I78" s="109" t="s">
        <v>70</v>
      </c>
      <c r="J78" s="4" t="s">
        <v>126</v>
      </c>
      <c r="K78" s="22" t="s">
        <v>627</v>
      </c>
      <c r="L78" s="72" t="s">
        <v>438</v>
      </c>
      <c r="M78" s="154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5">
        <v>403</v>
      </c>
      <c r="T78" s="83">
        <v>20.100000000000001</v>
      </c>
      <c r="U78" s="80" t="s">
        <v>1129</v>
      </c>
      <c r="V78" s="80"/>
      <c r="W78" s="37"/>
      <c r="X78" s="77"/>
      <c r="Y78" s="37">
        <v>6</v>
      </c>
      <c r="Z78" s="37"/>
      <c r="AA78" s="1"/>
      <c r="AB78" s="59"/>
      <c r="AC78" s="1"/>
      <c r="AD78" s="1"/>
      <c r="AE78" s="59"/>
      <c r="AF78" s="1"/>
      <c r="AG78" s="1"/>
      <c r="AH78" s="1"/>
      <c r="AI78" s="1"/>
      <c r="AJ78" s="66"/>
      <c r="AK78" s="1"/>
      <c r="AL78" s="67"/>
      <c r="AM78" s="67"/>
      <c r="AN78" s="67"/>
      <c r="AO78" t="s">
        <v>3782</v>
      </c>
    </row>
    <row r="79" spans="1:41" x14ac:dyDescent="0.45">
      <c r="A79" s="20">
        <v>78</v>
      </c>
      <c r="B79" s="31" t="s">
        <v>1220</v>
      </c>
      <c r="C79" s="20">
        <v>78</v>
      </c>
      <c r="D79" s="101"/>
      <c r="E79" s="31" t="s">
        <v>3399</v>
      </c>
      <c r="F79" s="117" t="s">
        <v>1436</v>
      </c>
      <c r="G79" s="107" t="s">
        <v>151</v>
      </c>
      <c r="H79" s="107" t="s">
        <v>1227</v>
      </c>
      <c r="I79" s="109" t="s">
        <v>63</v>
      </c>
      <c r="J79" s="4" t="s">
        <v>128</v>
      </c>
      <c r="K79" s="22" t="s">
        <v>627</v>
      </c>
      <c r="L79" s="72" t="s">
        <v>294</v>
      </c>
      <c r="M79" s="154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5">
        <v>420</v>
      </c>
      <c r="T79" s="83">
        <v>19.8</v>
      </c>
      <c r="U79" s="80" t="s">
        <v>1248</v>
      </c>
      <c r="V79" s="80"/>
      <c r="W79" s="37"/>
      <c r="X79" s="77" t="s">
        <v>1237</v>
      </c>
      <c r="Y79" s="37">
        <v>2</v>
      </c>
      <c r="Z79" s="39" t="s">
        <v>639</v>
      </c>
      <c r="AA79" s="1"/>
      <c r="AB79" s="59"/>
      <c r="AC79" s="1"/>
      <c r="AD79" s="1"/>
      <c r="AE79" s="59"/>
      <c r="AF79" s="1"/>
      <c r="AG79" s="1"/>
      <c r="AH79" s="1"/>
      <c r="AI79" s="1"/>
      <c r="AJ79" s="66"/>
      <c r="AK79" s="1"/>
      <c r="AL79" s="67"/>
      <c r="AM79" s="67"/>
      <c r="AN79" s="67"/>
      <c r="AO79" t="s">
        <v>3782</v>
      </c>
    </row>
    <row r="80" spans="1:41" x14ac:dyDescent="0.45">
      <c r="A80" s="20">
        <v>79</v>
      </c>
      <c r="B80" s="31" t="s">
        <v>1220</v>
      </c>
      <c r="C80" s="20">
        <v>79</v>
      </c>
      <c r="D80" s="95"/>
      <c r="E80" s="31"/>
      <c r="F80" s="118" t="s">
        <v>2343</v>
      </c>
      <c r="G80" s="107" t="s">
        <v>150</v>
      </c>
      <c r="H80" s="107" t="s">
        <v>1227</v>
      </c>
      <c r="I80" s="109" t="s">
        <v>25</v>
      </c>
      <c r="J80" s="4" t="s">
        <v>134</v>
      </c>
      <c r="K80" s="22" t="s">
        <v>627</v>
      </c>
      <c r="L80" s="72" t="s">
        <v>313</v>
      </c>
      <c r="M80" s="154">
        <v>2400</v>
      </c>
      <c r="N80" s="91"/>
      <c r="O80" s="39" t="s">
        <v>1303</v>
      </c>
      <c r="P80" s="39" t="s">
        <v>1303</v>
      </c>
      <c r="Q80" s="37"/>
      <c r="R80" s="37">
        <v>8</v>
      </c>
      <c r="S80" s="85">
        <v>438</v>
      </c>
      <c r="T80" s="83">
        <v>21.3</v>
      </c>
      <c r="U80" s="80" t="s">
        <v>1267</v>
      </c>
      <c r="V80" s="80"/>
      <c r="W80" s="37"/>
      <c r="X80" s="77"/>
      <c r="Y80" s="37"/>
      <c r="Z80" s="37"/>
      <c r="AA80" s="1"/>
      <c r="AB80" s="59"/>
      <c r="AC80" s="1"/>
      <c r="AD80" s="1"/>
      <c r="AE80" s="59"/>
      <c r="AF80" s="1"/>
      <c r="AG80" s="1"/>
      <c r="AH80" s="1"/>
      <c r="AI80" s="1"/>
      <c r="AJ80" s="66"/>
      <c r="AK80" s="1"/>
      <c r="AL80" s="67" t="s">
        <v>2324</v>
      </c>
      <c r="AM80" s="67"/>
      <c r="AN80" s="67"/>
      <c r="AO80" t="s">
        <v>3782</v>
      </c>
    </row>
    <row r="81" spans="1:41" x14ac:dyDescent="0.45">
      <c r="A81" s="20">
        <v>80</v>
      </c>
      <c r="B81" s="31" t="s">
        <v>1220</v>
      </c>
      <c r="C81" s="20">
        <v>80</v>
      </c>
      <c r="D81" s="101"/>
      <c r="E81" s="31" t="s">
        <v>3659</v>
      </c>
      <c r="F81" s="117" t="s">
        <v>1437</v>
      </c>
      <c r="G81" s="107" t="s">
        <v>151</v>
      </c>
      <c r="H81" s="107" t="s">
        <v>1227</v>
      </c>
      <c r="I81" s="109" t="s">
        <v>56</v>
      </c>
      <c r="J81" s="4" t="s">
        <v>130</v>
      </c>
      <c r="K81" s="22" t="s">
        <v>627</v>
      </c>
      <c r="L81" s="72" t="s">
        <v>434</v>
      </c>
      <c r="M81" s="154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3">
        <v>388</v>
      </c>
      <c r="T81" s="87">
        <v>18.7</v>
      </c>
      <c r="U81" s="80" t="s">
        <v>1268</v>
      </c>
      <c r="V81" s="80"/>
      <c r="W81" s="37"/>
      <c r="X81" s="77" t="s">
        <v>1237</v>
      </c>
      <c r="Y81" s="37">
        <v>1</v>
      </c>
      <c r="Z81" s="37"/>
      <c r="AA81" s="39" t="s">
        <v>3662</v>
      </c>
      <c r="AB81" s="59"/>
      <c r="AC81" s="1"/>
      <c r="AD81" s="1"/>
      <c r="AE81" s="59"/>
      <c r="AF81" s="1"/>
      <c r="AG81" s="1"/>
      <c r="AH81" s="1"/>
      <c r="AI81" s="1"/>
      <c r="AJ81" s="66"/>
      <c r="AK81" s="1"/>
      <c r="AL81" s="67"/>
      <c r="AM81" s="67"/>
      <c r="AN81" s="67"/>
      <c r="AO81" t="s">
        <v>3780</v>
      </c>
    </row>
    <row r="82" spans="1:41" x14ac:dyDescent="0.45">
      <c r="A82" s="20">
        <v>81</v>
      </c>
      <c r="B82" s="31" t="s">
        <v>1220</v>
      </c>
      <c r="C82" s="20">
        <v>81</v>
      </c>
      <c r="D82" s="95"/>
      <c r="E82" s="31"/>
      <c r="F82" s="117" t="s">
        <v>1438</v>
      </c>
      <c r="G82" s="107" t="s">
        <v>151</v>
      </c>
      <c r="H82" s="107" t="s">
        <v>1231</v>
      </c>
      <c r="I82" s="109" t="s">
        <v>73</v>
      </c>
      <c r="J82" s="4" t="s">
        <v>130</v>
      </c>
      <c r="K82" s="22" t="s">
        <v>627</v>
      </c>
      <c r="L82" s="72" t="s">
        <v>324</v>
      </c>
      <c r="M82" s="154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3">
        <v>345</v>
      </c>
      <c r="T82" s="87">
        <v>18</v>
      </c>
      <c r="U82" s="80" t="s">
        <v>1248</v>
      </c>
      <c r="V82" s="80"/>
      <c r="W82" s="37"/>
      <c r="X82" s="77"/>
      <c r="Y82" s="37"/>
      <c r="Z82" s="37"/>
      <c r="AA82" s="1"/>
      <c r="AB82" s="59"/>
      <c r="AC82" s="1"/>
      <c r="AD82" s="1"/>
      <c r="AE82" s="59"/>
      <c r="AF82" s="1"/>
      <c r="AG82" s="1"/>
      <c r="AH82" s="1"/>
      <c r="AI82" s="1"/>
      <c r="AJ82" s="66"/>
      <c r="AK82" s="1"/>
      <c r="AL82" s="67"/>
      <c r="AM82" s="67"/>
      <c r="AN82" s="67"/>
      <c r="AO82" t="s">
        <v>3782</v>
      </c>
    </row>
    <row r="83" spans="1:41" x14ac:dyDescent="0.45">
      <c r="A83" s="20">
        <v>82</v>
      </c>
      <c r="B83" s="31" t="s">
        <v>1220</v>
      </c>
      <c r="C83" s="20">
        <v>82</v>
      </c>
      <c r="D83" s="101"/>
      <c r="E83" s="31" t="s">
        <v>3546</v>
      </c>
      <c r="F83" s="117" t="s">
        <v>1439</v>
      </c>
      <c r="G83" s="107" t="s">
        <v>151</v>
      </c>
      <c r="H83" s="107" t="s">
        <v>1229</v>
      </c>
      <c r="I83" s="109" t="s">
        <v>74</v>
      </c>
      <c r="J83" s="4" t="s">
        <v>135</v>
      </c>
      <c r="K83" s="22" t="s">
        <v>627</v>
      </c>
      <c r="L83" s="72" t="s">
        <v>598</v>
      </c>
      <c r="M83" s="154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3">
        <v>370</v>
      </c>
      <c r="T83" s="83">
        <v>19.100000000000001</v>
      </c>
      <c r="U83" s="80" t="s">
        <v>1248</v>
      </c>
      <c r="V83" s="80"/>
      <c r="W83" s="37"/>
      <c r="X83" s="77"/>
      <c r="Y83" s="37">
        <v>6</v>
      </c>
      <c r="Z83" s="37"/>
      <c r="AA83" s="37"/>
      <c r="AB83" s="59"/>
      <c r="AC83" s="1"/>
      <c r="AD83" s="1"/>
      <c r="AE83" s="59"/>
      <c r="AF83" s="1"/>
      <c r="AG83" s="1"/>
      <c r="AH83" s="1"/>
      <c r="AI83" s="1"/>
      <c r="AJ83" s="66"/>
      <c r="AK83" s="1"/>
      <c r="AL83" s="67"/>
      <c r="AM83" s="67"/>
      <c r="AN83" s="67"/>
      <c r="AO83" t="s">
        <v>3780</v>
      </c>
    </row>
    <row r="84" spans="1:41" x14ac:dyDescent="0.45">
      <c r="A84" s="20">
        <v>83</v>
      </c>
      <c r="B84" s="31" t="s">
        <v>1220</v>
      </c>
      <c r="C84" s="20">
        <v>83</v>
      </c>
      <c r="D84" s="101"/>
      <c r="E84" s="31" t="s">
        <v>2915</v>
      </c>
      <c r="F84" s="118" t="s">
        <v>2344</v>
      </c>
      <c r="G84" s="107" t="s">
        <v>151</v>
      </c>
      <c r="H84" s="107" t="s">
        <v>1228</v>
      </c>
      <c r="I84" s="109" t="s">
        <v>75</v>
      </c>
      <c r="J84" s="4" t="s">
        <v>136</v>
      </c>
      <c r="K84" s="22" t="s">
        <v>627</v>
      </c>
      <c r="L84" s="72" t="s">
        <v>440</v>
      </c>
      <c r="M84" s="154">
        <v>2000</v>
      </c>
      <c r="N84" s="91"/>
      <c r="O84" s="39" t="s">
        <v>1303</v>
      </c>
      <c r="P84" s="39" t="s">
        <v>1303</v>
      </c>
      <c r="Q84" s="37"/>
      <c r="R84" s="37">
        <v>8</v>
      </c>
      <c r="S84" s="85">
        <v>415</v>
      </c>
      <c r="T84" s="83">
        <v>20</v>
      </c>
      <c r="U84" s="80" t="s">
        <v>1269</v>
      </c>
      <c r="V84" s="80" t="s">
        <v>2408</v>
      </c>
      <c r="W84" s="37"/>
      <c r="X84" s="77"/>
      <c r="Y84" s="37">
        <v>12</v>
      </c>
      <c r="Z84" s="37"/>
      <c r="AA84" s="37"/>
      <c r="AB84" s="59"/>
      <c r="AC84" s="1"/>
      <c r="AD84" s="1"/>
      <c r="AE84" s="59"/>
      <c r="AF84" s="1"/>
      <c r="AG84" s="1"/>
      <c r="AH84" s="1"/>
      <c r="AI84" s="1"/>
      <c r="AJ84" s="66"/>
      <c r="AK84" s="1"/>
      <c r="AL84" s="12" t="s">
        <v>2345</v>
      </c>
      <c r="AM84" s="107" t="s">
        <v>150</v>
      </c>
      <c r="AN84" s="13"/>
      <c r="AO84" t="s">
        <v>3780</v>
      </c>
    </row>
    <row r="85" spans="1:41" x14ac:dyDescent="0.45">
      <c r="A85" s="20">
        <v>84</v>
      </c>
      <c r="B85" s="31" t="s">
        <v>1220</v>
      </c>
      <c r="C85" s="20">
        <v>84</v>
      </c>
      <c r="D85" s="101"/>
      <c r="E85" s="31" t="s">
        <v>3527</v>
      </c>
      <c r="F85" s="117" t="s">
        <v>1440</v>
      </c>
      <c r="G85" s="107" t="s">
        <v>150</v>
      </c>
      <c r="H85" s="107" t="s">
        <v>1228</v>
      </c>
      <c r="I85" s="109" t="s">
        <v>76</v>
      </c>
      <c r="J85" s="4" t="s">
        <v>131</v>
      </c>
      <c r="K85" s="22" t="s">
        <v>627</v>
      </c>
      <c r="L85" s="72" t="s">
        <v>312</v>
      </c>
      <c r="M85" s="154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5">
        <v>416</v>
      </c>
      <c r="T85" s="83">
        <v>21</v>
      </c>
      <c r="U85" s="80" t="s">
        <v>1022</v>
      </c>
      <c r="V85" s="80"/>
      <c r="W85" s="37"/>
      <c r="X85" s="77" t="s">
        <v>1237</v>
      </c>
      <c r="Y85" s="37">
        <v>6</v>
      </c>
      <c r="Z85" s="37"/>
      <c r="AA85" s="1"/>
      <c r="AB85" s="59"/>
      <c r="AC85" s="1"/>
      <c r="AD85" s="1"/>
      <c r="AE85" s="59"/>
      <c r="AF85" s="1"/>
      <c r="AG85" s="1"/>
      <c r="AH85" s="1"/>
      <c r="AI85" s="1"/>
      <c r="AJ85" s="66"/>
      <c r="AK85" s="1"/>
      <c r="AL85" s="67"/>
      <c r="AM85" s="67"/>
      <c r="AN85" s="67"/>
      <c r="AO85" t="s">
        <v>3781</v>
      </c>
    </row>
    <row r="86" spans="1:41" x14ac:dyDescent="0.45">
      <c r="A86" s="20">
        <v>85</v>
      </c>
      <c r="B86" s="31" t="s">
        <v>1220</v>
      </c>
      <c r="C86" s="20">
        <v>85</v>
      </c>
      <c r="D86" s="101"/>
      <c r="E86" s="31" t="s">
        <v>3732</v>
      </c>
      <c r="F86" s="118" t="s">
        <v>2528</v>
      </c>
      <c r="G86" s="107" t="s">
        <v>151</v>
      </c>
      <c r="H86" s="107" t="s">
        <v>1228</v>
      </c>
      <c r="I86" s="109" t="s">
        <v>36</v>
      </c>
      <c r="J86" s="196" t="s">
        <v>2526</v>
      </c>
      <c r="K86" s="22" t="s">
        <v>627</v>
      </c>
      <c r="L86" s="72" t="s">
        <v>303</v>
      </c>
      <c r="M86" s="154">
        <v>2000</v>
      </c>
      <c r="N86" s="91" t="s">
        <v>1304</v>
      </c>
      <c r="O86" s="45" t="s">
        <v>1307</v>
      </c>
      <c r="P86" s="45" t="s">
        <v>1303</v>
      </c>
      <c r="Q86" s="37"/>
      <c r="R86" s="37">
        <v>7</v>
      </c>
      <c r="S86" s="85">
        <v>411</v>
      </c>
      <c r="T86" s="83">
        <v>19.5</v>
      </c>
      <c r="U86" s="80" t="s">
        <v>1248</v>
      </c>
      <c r="V86" s="80"/>
      <c r="W86" s="37"/>
      <c r="X86" s="77"/>
      <c r="Y86" s="37">
        <v>5</v>
      </c>
      <c r="Z86" s="37"/>
      <c r="AA86" s="1"/>
      <c r="AB86" s="59"/>
      <c r="AC86" s="1"/>
      <c r="AD86" s="1"/>
      <c r="AE86" s="59"/>
      <c r="AF86" s="1"/>
      <c r="AG86" s="1"/>
      <c r="AH86" s="1"/>
      <c r="AI86" s="1"/>
      <c r="AJ86" s="66"/>
      <c r="AK86" s="1"/>
      <c r="AL86" s="67"/>
      <c r="AM86" s="67"/>
      <c r="AN86" s="67"/>
      <c r="AO86" t="s">
        <v>3781</v>
      </c>
    </row>
    <row r="87" spans="1:41" x14ac:dyDescent="0.45">
      <c r="A87" s="20">
        <v>86</v>
      </c>
      <c r="B87" s="31" t="s">
        <v>1220</v>
      </c>
      <c r="C87" s="20">
        <v>86</v>
      </c>
      <c r="D87" s="95"/>
      <c r="E87" s="31"/>
      <c r="F87" s="117" t="s">
        <v>1441</v>
      </c>
      <c r="G87" s="107" t="s">
        <v>151</v>
      </c>
      <c r="H87" s="107" t="s">
        <v>1227</v>
      </c>
      <c r="I87" s="109" t="s">
        <v>70</v>
      </c>
      <c r="J87" s="4" t="s">
        <v>131</v>
      </c>
      <c r="K87" s="22" t="s">
        <v>627</v>
      </c>
      <c r="L87" s="72" t="s">
        <v>293</v>
      </c>
      <c r="M87" s="154">
        <v>2400</v>
      </c>
      <c r="N87" s="91"/>
      <c r="O87" s="39" t="s">
        <v>1303</v>
      </c>
      <c r="P87" s="39" t="s">
        <v>1303</v>
      </c>
      <c r="Q87" s="37"/>
      <c r="R87" s="37">
        <v>10</v>
      </c>
      <c r="S87" s="85">
        <v>431</v>
      </c>
      <c r="T87" s="83">
        <v>20</v>
      </c>
      <c r="U87" s="80" t="s">
        <v>1012</v>
      </c>
      <c r="V87" s="80"/>
      <c r="W87" s="37"/>
      <c r="X87" s="77"/>
      <c r="Y87" s="37"/>
      <c r="Z87" s="37"/>
      <c r="AA87" s="1"/>
      <c r="AB87" s="59"/>
      <c r="AC87" s="1"/>
      <c r="AD87" s="1"/>
      <c r="AE87" s="59"/>
      <c r="AF87" s="1"/>
      <c r="AG87" s="1"/>
      <c r="AH87" s="1"/>
      <c r="AI87" s="1"/>
      <c r="AJ87" s="66"/>
      <c r="AK87" s="1"/>
      <c r="AL87" s="67"/>
      <c r="AM87" s="67"/>
      <c r="AN87" s="67"/>
      <c r="AO87" t="s">
        <v>3782</v>
      </c>
    </row>
    <row r="88" spans="1:41" x14ac:dyDescent="0.45">
      <c r="A88" s="20">
        <v>87</v>
      </c>
      <c r="B88" s="31" t="s">
        <v>1220</v>
      </c>
      <c r="C88" s="20">
        <v>87</v>
      </c>
      <c r="D88" s="95"/>
      <c r="E88" s="31"/>
      <c r="F88" s="117" t="s">
        <v>1442</v>
      </c>
      <c r="G88" s="107" t="s">
        <v>151</v>
      </c>
      <c r="H88" s="107" t="s">
        <v>1227</v>
      </c>
      <c r="I88" s="109" t="s">
        <v>77</v>
      </c>
      <c r="J88" s="4" t="s">
        <v>131</v>
      </c>
      <c r="K88" s="22" t="s">
        <v>627</v>
      </c>
      <c r="L88" s="72" t="s">
        <v>435</v>
      </c>
      <c r="M88" s="154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3">
        <v>350</v>
      </c>
      <c r="T88" s="87">
        <v>18.3</v>
      </c>
      <c r="U88" s="80" t="s">
        <v>1138</v>
      </c>
      <c r="V88" s="80"/>
      <c r="W88" s="37"/>
      <c r="X88" s="77"/>
      <c r="Y88" s="37"/>
      <c r="Z88" s="37"/>
      <c r="AA88" s="1"/>
      <c r="AB88" s="59"/>
      <c r="AC88" s="1"/>
      <c r="AD88" s="1"/>
      <c r="AE88" s="59"/>
      <c r="AF88" s="1"/>
      <c r="AG88" s="1"/>
      <c r="AH88" s="1"/>
      <c r="AI88" s="1"/>
      <c r="AJ88" s="66"/>
      <c r="AK88" s="1"/>
      <c r="AL88" s="67"/>
      <c r="AM88" s="67"/>
      <c r="AN88" s="67"/>
      <c r="AO88" t="s">
        <v>3782</v>
      </c>
    </row>
    <row r="89" spans="1:41" x14ac:dyDescent="0.45">
      <c r="A89" s="20">
        <v>88</v>
      </c>
      <c r="B89" s="31" t="s">
        <v>1220</v>
      </c>
      <c r="C89" s="20">
        <v>88</v>
      </c>
      <c r="D89" s="101"/>
      <c r="E89" s="31" t="s">
        <v>3713</v>
      </c>
      <c r="F89" s="117" t="s">
        <v>1443</v>
      </c>
      <c r="G89" s="107" t="s">
        <v>151</v>
      </c>
      <c r="H89" s="107" t="s">
        <v>1227</v>
      </c>
      <c r="I89" s="109" t="s">
        <v>62</v>
      </c>
      <c r="J89" s="4" t="s">
        <v>131</v>
      </c>
      <c r="K89" s="22" t="s">
        <v>627</v>
      </c>
      <c r="L89" s="72" t="s">
        <v>296</v>
      </c>
      <c r="M89" s="154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3">
        <v>354</v>
      </c>
      <c r="T89" s="83">
        <v>19</v>
      </c>
      <c r="U89" s="80" t="s">
        <v>1248</v>
      </c>
      <c r="V89" s="80"/>
      <c r="W89" s="37"/>
      <c r="X89" s="77"/>
      <c r="Y89" s="37">
        <v>6</v>
      </c>
      <c r="Z89" s="37"/>
      <c r="AA89" s="1"/>
      <c r="AB89" s="59"/>
      <c r="AC89" s="1"/>
      <c r="AD89" s="1"/>
      <c r="AE89" s="59"/>
      <c r="AF89" s="1"/>
      <c r="AG89" s="1"/>
      <c r="AH89" s="1"/>
      <c r="AI89" s="1"/>
      <c r="AJ89" s="66"/>
      <c r="AK89" s="1"/>
      <c r="AL89" s="67"/>
      <c r="AM89" s="67"/>
      <c r="AN89" s="67"/>
      <c r="AO89" t="s">
        <v>3782</v>
      </c>
    </row>
    <row r="90" spans="1:41" x14ac:dyDescent="0.45">
      <c r="A90" s="20">
        <v>89</v>
      </c>
      <c r="B90" s="31" t="s">
        <v>1220</v>
      </c>
      <c r="C90" s="20">
        <v>89</v>
      </c>
      <c r="D90" s="101"/>
      <c r="E90" s="31" t="s">
        <v>3674</v>
      </c>
      <c r="F90" s="117" t="s">
        <v>1444</v>
      </c>
      <c r="G90" s="107" t="s">
        <v>150</v>
      </c>
      <c r="H90" s="107" t="s">
        <v>1227</v>
      </c>
      <c r="I90" s="109" t="s">
        <v>20</v>
      </c>
      <c r="J90" s="4" t="s">
        <v>137</v>
      </c>
      <c r="K90" s="22" t="s">
        <v>627</v>
      </c>
      <c r="L90" s="72" t="s">
        <v>441</v>
      </c>
      <c r="M90" s="154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3">
        <v>343</v>
      </c>
      <c r="T90" s="83">
        <v>19</v>
      </c>
      <c r="U90" s="80" t="s">
        <v>1022</v>
      </c>
      <c r="V90" s="80"/>
      <c r="W90" s="37"/>
      <c r="X90" s="77"/>
      <c r="Y90" s="37">
        <v>7</v>
      </c>
      <c r="Z90" s="37"/>
      <c r="AA90" s="37"/>
      <c r="AB90" s="59"/>
      <c r="AC90" s="1"/>
      <c r="AD90" s="1"/>
      <c r="AE90" s="59"/>
      <c r="AF90" s="1"/>
      <c r="AG90" s="1"/>
      <c r="AH90" s="1"/>
      <c r="AI90" s="1"/>
      <c r="AJ90" s="66"/>
      <c r="AK90" s="1"/>
      <c r="AL90" s="67"/>
      <c r="AM90" s="67"/>
      <c r="AN90" s="67"/>
      <c r="AO90" t="s">
        <v>3780</v>
      </c>
    </row>
    <row r="91" spans="1:41" x14ac:dyDescent="0.45">
      <c r="A91" s="20">
        <v>90</v>
      </c>
      <c r="B91" s="31" t="s">
        <v>1220</v>
      </c>
      <c r="C91" s="20">
        <v>90</v>
      </c>
      <c r="D91" s="101"/>
      <c r="E91" s="31" t="s">
        <v>3667</v>
      </c>
      <c r="F91" s="117" t="s">
        <v>1445</v>
      </c>
      <c r="G91" s="107" t="s">
        <v>151</v>
      </c>
      <c r="H91" s="107" t="s">
        <v>1227</v>
      </c>
      <c r="I91" s="109" t="s">
        <v>52</v>
      </c>
      <c r="J91" s="4" t="s">
        <v>78</v>
      </c>
      <c r="K91" s="22" t="s">
        <v>627</v>
      </c>
      <c r="L91" s="72" t="s">
        <v>319</v>
      </c>
      <c r="M91" s="154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3">
        <v>360</v>
      </c>
      <c r="T91" s="83">
        <v>19</v>
      </c>
      <c r="U91" s="80" t="s">
        <v>1248</v>
      </c>
      <c r="V91" s="80"/>
      <c r="W91" s="37"/>
      <c r="X91" s="77" t="s">
        <v>668</v>
      </c>
      <c r="Y91" s="37">
        <v>5</v>
      </c>
      <c r="Z91" s="39" t="s">
        <v>3788</v>
      </c>
      <c r="AA91" s="37"/>
      <c r="AB91" s="59"/>
      <c r="AC91" s="1"/>
      <c r="AD91" s="1"/>
      <c r="AE91" s="59"/>
      <c r="AF91" s="1"/>
      <c r="AG91" s="1"/>
      <c r="AH91" s="1"/>
      <c r="AI91" s="1"/>
      <c r="AJ91" s="66"/>
      <c r="AK91" s="1"/>
      <c r="AL91" s="67"/>
      <c r="AM91" s="67"/>
      <c r="AN91" s="67"/>
      <c r="AO91" t="s">
        <v>3782</v>
      </c>
    </row>
    <row r="92" spans="1:41" x14ac:dyDescent="0.45">
      <c r="A92" s="20">
        <v>91</v>
      </c>
      <c r="B92" s="31" t="s">
        <v>1220</v>
      </c>
      <c r="C92" s="20">
        <v>91</v>
      </c>
      <c r="D92" s="95"/>
      <c r="E92" s="31"/>
      <c r="F92" s="117" t="s">
        <v>1446</v>
      </c>
      <c r="G92" s="107" t="s">
        <v>151</v>
      </c>
      <c r="H92" s="107" t="s">
        <v>1227</v>
      </c>
      <c r="I92" s="109" t="s">
        <v>31</v>
      </c>
      <c r="J92" s="4" t="s">
        <v>79</v>
      </c>
      <c r="K92" s="22" t="s">
        <v>627</v>
      </c>
      <c r="L92" s="72" t="s">
        <v>309</v>
      </c>
      <c r="M92" s="154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3">
        <v>343</v>
      </c>
      <c r="T92" s="87">
        <v>18.3</v>
      </c>
      <c r="U92" s="80" t="s">
        <v>1148</v>
      </c>
      <c r="V92" s="80"/>
      <c r="W92" s="37"/>
      <c r="X92" s="77" t="s">
        <v>1238</v>
      </c>
      <c r="Y92" s="37"/>
      <c r="Z92" s="37"/>
      <c r="AA92" s="1"/>
      <c r="AB92" s="59"/>
      <c r="AC92" s="1"/>
      <c r="AD92" s="1"/>
      <c r="AE92" s="59"/>
      <c r="AF92" s="1"/>
      <c r="AG92" s="1"/>
      <c r="AH92" s="1"/>
      <c r="AI92" s="1"/>
      <c r="AJ92" s="66"/>
      <c r="AK92" s="1"/>
      <c r="AL92" s="67"/>
      <c r="AM92" s="67"/>
      <c r="AN92" s="67"/>
      <c r="AO92" t="s">
        <v>3782</v>
      </c>
    </row>
    <row r="93" spans="1:41" x14ac:dyDescent="0.45">
      <c r="A93" s="20">
        <v>92</v>
      </c>
      <c r="B93" s="31" t="s">
        <v>1220</v>
      </c>
      <c r="C93" s="20">
        <v>92</v>
      </c>
      <c r="D93" s="95"/>
      <c r="E93" s="31"/>
      <c r="F93" s="117" t="s">
        <v>1447</v>
      </c>
      <c r="G93" s="107" t="s">
        <v>150</v>
      </c>
      <c r="H93" s="107" t="s">
        <v>1230</v>
      </c>
      <c r="I93" s="109" t="s">
        <v>80</v>
      </c>
      <c r="J93" s="4" t="s">
        <v>81</v>
      </c>
      <c r="K93" s="22" t="s">
        <v>627</v>
      </c>
      <c r="L93" s="72" t="s">
        <v>1234</v>
      </c>
      <c r="M93" s="154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4">
        <v>396</v>
      </c>
      <c r="T93" s="84">
        <v>20.399999999999999</v>
      </c>
      <c r="U93" s="80" t="s">
        <v>1248</v>
      </c>
      <c r="V93" s="80"/>
      <c r="W93" s="37"/>
      <c r="X93" s="77"/>
      <c r="Y93" s="37"/>
      <c r="Z93" s="37"/>
      <c r="AA93" s="1"/>
      <c r="AB93" s="59"/>
      <c r="AC93" s="1"/>
      <c r="AD93" s="1"/>
      <c r="AE93" s="59"/>
      <c r="AF93" s="1"/>
      <c r="AG93" s="1"/>
      <c r="AH93" s="1"/>
      <c r="AI93" s="1"/>
      <c r="AJ93" s="66"/>
      <c r="AK93" s="1"/>
      <c r="AL93" s="67"/>
      <c r="AM93" s="67"/>
      <c r="AN93" s="67"/>
      <c r="AO93" t="s">
        <v>3782</v>
      </c>
    </row>
    <row r="94" spans="1:41" x14ac:dyDescent="0.45">
      <c r="A94" s="21">
        <v>93</v>
      </c>
      <c r="B94" s="30" t="s">
        <v>1221</v>
      </c>
      <c r="C94" s="21">
        <f t="shared" ref="C94:C125" si="0">A102</f>
        <v>101</v>
      </c>
      <c r="D94" s="102"/>
      <c r="E94" s="30" t="s">
        <v>3535</v>
      </c>
      <c r="F94" s="119" t="s">
        <v>1448</v>
      </c>
      <c r="G94" s="108" t="s">
        <v>150</v>
      </c>
      <c r="H94" s="108" t="s">
        <v>1230</v>
      </c>
      <c r="I94" s="110" t="s">
        <v>82</v>
      </c>
      <c r="J94" s="5" t="s">
        <v>113</v>
      </c>
      <c r="K94" s="22" t="s">
        <v>626</v>
      </c>
      <c r="L94" s="75" t="s">
        <v>264</v>
      </c>
      <c r="M94" s="154">
        <v>7000</v>
      </c>
      <c r="N94" s="39" t="s">
        <v>1310</v>
      </c>
      <c r="O94" s="89" t="s">
        <v>1306</v>
      </c>
      <c r="P94" s="39" t="s">
        <v>1303</v>
      </c>
      <c r="Q94" s="1"/>
      <c r="R94" s="46">
        <v>12</v>
      </c>
      <c r="S94" s="86">
        <v>395</v>
      </c>
      <c r="T94" s="83">
        <v>20.5</v>
      </c>
      <c r="U94" s="80" t="s">
        <v>1270</v>
      </c>
      <c r="V94" s="80"/>
      <c r="W94" s="37"/>
      <c r="X94" s="77" t="s">
        <v>668</v>
      </c>
      <c r="Y94" s="37">
        <v>1</v>
      </c>
      <c r="Z94" s="37"/>
      <c r="AA94" s="39" t="s">
        <v>3749</v>
      </c>
      <c r="AB94" s="59"/>
      <c r="AC94" s="1"/>
      <c r="AD94" s="1"/>
      <c r="AE94" s="59"/>
      <c r="AF94" s="267" t="s">
        <v>3772</v>
      </c>
      <c r="AG94" s="1"/>
      <c r="AH94" s="1"/>
      <c r="AI94" s="1"/>
      <c r="AJ94" s="66"/>
      <c r="AK94" s="1"/>
      <c r="AL94" s="67"/>
      <c r="AM94" s="67"/>
      <c r="AN94" s="67"/>
      <c r="AO94" t="s">
        <v>3782</v>
      </c>
    </row>
    <row r="95" spans="1:41" x14ac:dyDescent="0.45">
      <c r="A95" s="21">
        <v>94</v>
      </c>
      <c r="B95" s="30" t="s">
        <v>1221</v>
      </c>
      <c r="C95" s="21">
        <f t="shared" si="0"/>
        <v>102</v>
      </c>
      <c r="D95" s="102"/>
      <c r="E95" s="30" t="s">
        <v>3061</v>
      </c>
      <c r="F95" s="119" t="s">
        <v>1449</v>
      </c>
      <c r="G95" s="108" t="s">
        <v>151</v>
      </c>
      <c r="H95" s="108" t="s">
        <v>1231</v>
      </c>
      <c r="I95" s="110" t="s">
        <v>83</v>
      </c>
      <c r="J95" s="5" t="s">
        <v>113</v>
      </c>
      <c r="K95" s="22" t="s">
        <v>626</v>
      </c>
      <c r="L95" s="72" t="s">
        <v>275</v>
      </c>
      <c r="M95" s="154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1">
        <v>419</v>
      </c>
      <c r="T95" s="83">
        <v>19.5</v>
      </c>
      <c r="U95" s="80" t="s">
        <v>1248</v>
      </c>
      <c r="V95" s="80"/>
      <c r="W95" s="37"/>
      <c r="X95" s="77"/>
      <c r="Y95" s="37">
        <v>4</v>
      </c>
      <c r="Z95" s="39" t="s">
        <v>3505</v>
      </c>
      <c r="AA95" s="1"/>
      <c r="AB95" s="325" t="s">
        <v>3762</v>
      </c>
      <c r="AC95" s="1"/>
      <c r="AD95" s="1"/>
      <c r="AE95" s="59"/>
      <c r="AF95" s="267" t="s">
        <v>3783</v>
      </c>
      <c r="AG95" s="1"/>
      <c r="AH95" s="1"/>
      <c r="AI95" s="1"/>
      <c r="AJ95" s="66"/>
      <c r="AK95" s="1"/>
      <c r="AL95" s="67"/>
      <c r="AM95" s="67"/>
      <c r="AN95" s="67"/>
      <c r="AO95" t="s">
        <v>3782</v>
      </c>
    </row>
    <row r="96" spans="1:41" x14ac:dyDescent="0.45">
      <c r="A96" s="21">
        <v>95</v>
      </c>
      <c r="B96" s="30" t="s">
        <v>1221</v>
      </c>
      <c r="C96" s="21">
        <f t="shared" si="0"/>
        <v>103</v>
      </c>
      <c r="D96" s="96"/>
      <c r="E96" s="30"/>
      <c r="F96" s="119" t="s">
        <v>1450</v>
      </c>
      <c r="G96" s="108" t="s">
        <v>151</v>
      </c>
      <c r="H96" s="108" t="s">
        <v>1228</v>
      </c>
      <c r="I96" s="110" t="s">
        <v>84</v>
      </c>
      <c r="J96" s="5" t="s">
        <v>113</v>
      </c>
      <c r="K96" s="22" t="s">
        <v>626</v>
      </c>
      <c r="L96" s="72" t="s">
        <v>423</v>
      </c>
      <c r="M96" s="154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6">
        <v>398</v>
      </c>
      <c r="T96" s="87">
        <v>18.7</v>
      </c>
      <c r="U96" s="80" t="s">
        <v>1248</v>
      </c>
      <c r="V96" s="80"/>
      <c r="W96" s="37"/>
      <c r="X96" s="77"/>
      <c r="Y96" s="37"/>
      <c r="Z96" s="37"/>
      <c r="AA96" s="1"/>
      <c r="AB96" s="59"/>
      <c r="AC96" s="1"/>
      <c r="AD96" s="1"/>
      <c r="AE96" s="59"/>
      <c r="AF96" s="1"/>
      <c r="AG96" s="1"/>
      <c r="AH96" s="1"/>
      <c r="AI96" s="1"/>
      <c r="AJ96" s="66"/>
      <c r="AK96" s="1"/>
      <c r="AL96" s="67"/>
      <c r="AM96" s="67"/>
      <c r="AN96" s="67"/>
      <c r="AO96" t="s">
        <v>3782</v>
      </c>
    </row>
    <row r="97" spans="1:41" x14ac:dyDescent="0.45">
      <c r="A97" s="21">
        <v>96</v>
      </c>
      <c r="B97" s="30" t="s">
        <v>1221</v>
      </c>
      <c r="C97" s="21">
        <f t="shared" si="0"/>
        <v>104</v>
      </c>
      <c r="D97" s="102"/>
      <c r="E97" s="30" t="s">
        <v>3525</v>
      </c>
      <c r="F97" s="119" t="s">
        <v>1451</v>
      </c>
      <c r="G97" s="108" t="s">
        <v>151</v>
      </c>
      <c r="H97" s="108" t="s">
        <v>1230</v>
      </c>
      <c r="I97" s="110" t="s">
        <v>24</v>
      </c>
      <c r="J97" s="5" t="s">
        <v>113</v>
      </c>
      <c r="K97" s="22" t="s">
        <v>626</v>
      </c>
      <c r="L97" s="72" t="s">
        <v>263</v>
      </c>
      <c r="M97" s="154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1">
        <v>412</v>
      </c>
      <c r="T97" s="83">
        <v>19.399999999999999</v>
      </c>
      <c r="U97" s="80" t="s">
        <v>1271</v>
      </c>
      <c r="V97" s="80"/>
      <c r="W97" s="37"/>
      <c r="X97" s="77" t="s">
        <v>668</v>
      </c>
      <c r="Y97" s="37">
        <v>11</v>
      </c>
      <c r="Z97" s="37"/>
      <c r="AA97" s="1"/>
      <c r="AB97" s="59"/>
      <c r="AC97" s="1"/>
      <c r="AD97" s="1"/>
      <c r="AE97" s="59"/>
      <c r="AF97" s="1"/>
      <c r="AG97" s="1"/>
      <c r="AH97" s="1"/>
      <c r="AI97" s="1"/>
      <c r="AJ97" s="66"/>
      <c r="AK97" s="1"/>
      <c r="AL97" s="67"/>
      <c r="AM97" s="67"/>
      <c r="AN97" s="67"/>
      <c r="AO97" t="s">
        <v>3780</v>
      </c>
    </row>
    <row r="98" spans="1:41" x14ac:dyDescent="0.45">
      <c r="A98" s="21">
        <v>97</v>
      </c>
      <c r="B98" s="30" t="s">
        <v>1221</v>
      </c>
      <c r="C98" s="21">
        <f t="shared" si="0"/>
        <v>105</v>
      </c>
      <c r="D98" s="96"/>
      <c r="E98" s="30"/>
      <c r="F98" s="119" t="s">
        <v>1452</v>
      </c>
      <c r="G98" s="108" t="s">
        <v>151</v>
      </c>
      <c r="H98" s="108" t="s">
        <v>1231</v>
      </c>
      <c r="I98" s="110" t="s">
        <v>85</v>
      </c>
      <c r="J98" s="5" t="s">
        <v>113</v>
      </c>
      <c r="K98" s="22" t="s">
        <v>626</v>
      </c>
      <c r="L98" s="72" t="s">
        <v>281</v>
      </c>
      <c r="M98" s="154">
        <v>5000</v>
      </c>
      <c r="N98" s="91"/>
      <c r="O98" s="45" t="s">
        <v>1307</v>
      </c>
      <c r="P98" s="45" t="s">
        <v>1303</v>
      </c>
      <c r="Q98" s="45" t="s">
        <v>1303</v>
      </c>
      <c r="R98" s="37">
        <v>10</v>
      </c>
      <c r="S98" s="81">
        <v>419</v>
      </c>
      <c r="T98" s="83">
        <v>19</v>
      </c>
      <c r="U98" s="88" t="s">
        <v>1008</v>
      </c>
      <c r="V98" s="88"/>
      <c r="W98" s="37"/>
      <c r="X98" s="77"/>
      <c r="Y98" s="37"/>
      <c r="Z98" s="37"/>
      <c r="AA98" s="1"/>
      <c r="AB98" s="59"/>
      <c r="AC98" s="1"/>
      <c r="AD98" s="1"/>
      <c r="AE98" s="59"/>
      <c r="AF98" s="1"/>
      <c r="AG98" s="1"/>
      <c r="AH98" s="1"/>
      <c r="AI98" s="1"/>
      <c r="AJ98" s="66"/>
      <c r="AK98" s="1"/>
      <c r="AL98" s="67"/>
      <c r="AM98" s="67"/>
      <c r="AN98" s="67"/>
      <c r="AO98" t="s">
        <v>3782</v>
      </c>
    </row>
    <row r="99" spans="1:41" x14ac:dyDescent="0.45">
      <c r="A99" s="21">
        <v>98</v>
      </c>
      <c r="B99" s="30" t="s">
        <v>1221</v>
      </c>
      <c r="C99" s="21">
        <f t="shared" si="0"/>
        <v>106</v>
      </c>
      <c r="D99" s="96"/>
      <c r="E99" s="30"/>
      <c r="F99" s="120" t="s">
        <v>2346</v>
      </c>
      <c r="G99" s="108" t="s">
        <v>150</v>
      </c>
      <c r="H99" s="108" t="s">
        <v>1231</v>
      </c>
      <c r="I99" s="110" t="s">
        <v>29</v>
      </c>
      <c r="J99" s="5" t="s">
        <v>115</v>
      </c>
      <c r="K99" s="22" t="s">
        <v>626</v>
      </c>
      <c r="L99" s="72" t="s">
        <v>263</v>
      </c>
      <c r="M99" s="154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1">
        <v>440</v>
      </c>
      <c r="T99" s="83">
        <v>21</v>
      </c>
      <c r="U99" s="80" t="s">
        <v>1272</v>
      </c>
      <c r="V99" s="80" t="s">
        <v>2412</v>
      </c>
      <c r="W99" s="37"/>
      <c r="X99" s="77"/>
      <c r="Y99" s="37"/>
      <c r="Z99" s="37"/>
      <c r="AA99" s="1"/>
      <c r="AB99" s="59"/>
      <c r="AC99" s="1"/>
      <c r="AD99" s="1"/>
      <c r="AE99" s="59"/>
      <c r="AF99" s="1"/>
      <c r="AG99" s="1"/>
      <c r="AH99" s="1"/>
      <c r="AI99" s="1"/>
      <c r="AJ99" s="66"/>
      <c r="AK99" s="1"/>
      <c r="AL99" s="16" t="s">
        <v>1545</v>
      </c>
      <c r="AM99" s="108" t="s">
        <v>151</v>
      </c>
      <c r="AN99" s="13"/>
      <c r="AO99" t="s">
        <v>3782</v>
      </c>
    </row>
    <row r="100" spans="1:41" x14ac:dyDescent="0.45">
      <c r="A100" s="21">
        <v>99</v>
      </c>
      <c r="B100" s="30" t="s">
        <v>1221</v>
      </c>
      <c r="C100" s="21">
        <f t="shared" si="0"/>
        <v>107</v>
      </c>
      <c r="D100" s="96"/>
      <c r="E100" s="30" t="s">
        <v>3755</v>
      </c>
      <c r="F100" s="119" t="s">
        <v>1453</v>
      </c>
      <c r="G100" s="108" t="s">
        <v>150</v>
      </c>
      <c r="H100" s="108" t="s">
        <v>1227</v>
      </c>
      <c r="I100" s="110" t="s">
        <v>25</v>
      </c>
      <c r="J100" s="5" t="s">
        <v>115</v>
      </c>
      <c r="K100" s="22" t="s">
        <v>626</v>
      </c>
      <c r="L100" s="72" t="s">
        <v>271</v>
      </c>
      <c r="M100" s="154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6">
        <v>336</v>
      </c>
      <c r="T100" s="87">
        <v>18.399999999999999</v>
      </c>
      <c r="U100" s="80" t="s">
        <v>1267</v>
      </c>
      <c r="V100" s="80"/>
      <c r="W100" s="37"/>
      <c r="X100" s="77"/>
      <c r="Y100" s="37"/>
      <c r="Z100" s="39" t="s">
        <v>3749</v>
      </c>
      <c r="AA100" s="1"/>
      <c r="AB100" s="59"/>
      <c r="AC100" s="1"/>
      <c r="AD100" s="1"/>
      <c r="AE100" s="59"/>
      <c r="AF100" s="1"/>
      <c r="AG100" s="1"/>
      <c r="AH100" s="1"/>
      <c r="AI100" s="1"/>
      <c r="AJ100" s="66"/>
      <c r="AK100" s="1"/>
      <c r="AL100" s="67"/>
      <c r="AM100" s="67"/>
      <c r="AN100" s="67"/>
      <c r="AO100" t="s">
        <v>3782</v>
      </c>
    </row>
    <row r="101" spans="1:41" x14ac:dyDescent="0.45">
      <c r="A101" s="21">
        <v>100</v>
      </c>
      <c r="B101" s="30" t="s">
        <v>1221</v>
      </c>
      <c r="C101" s="21">
        <f t="shared" si="0"/>
        <v>108</v>
      </c>
      <c r="D101" s="102"/>
      <c r="E101" s="30" t="s">
        <v>3611</v>
      </c>
      <c r="F101" s="119" t="s">
        <v>1454</v>
      </c>
      <c r="G101" s="108" t="s">
        <v>151</v>
      </c>
      <c r="H101" s="108" t="s">
        <v>1227</v>
      </c>
      <c r="I101" s="110" t="s">
        <v>55</v>
      </c>
      <c r="J101" s="5" t="s">
        <v>115</v>
      </c>
      <c r="K101" s="22" t="s">
        <v>626</v>
      </c>
      <c r="L101" s="72" t="s">
        <v>1223</v>
      </c>
      <c r="M101" s="154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1">
        <v>416</v>
      </c>
      <c r="T101" s="83">
        <v>20.399999999999999</v>
      </c>
      <c r="U101" s="80" t="s">
        <v>1138</v>
      </c>
      <c r="V101" s="80"/>
      <c r="W101" s="37"/>
      <c r="X101" s="77"/>
      <c r="Y101" s="37">
        <v>1</v>
      </c>
      <c r="Z101" s="37"/>
      <c r="AA101" s="39" t="s">
        <v>3619</v>
      </c>
      <c r="AB101" s="59"/>
      <c r="AC101" s="1"/>
      <c r="AD101" s="1"/>
      <c r="AE101" s="59"/>
      <c r="AF101" s="1"/>
      <c r="AG101" s="1"/>
      <c r="AH101" s="1"/>
      <c r="AI101" s="1"/>
      <c r="AJ101" s="66"/>
      <c r="AK101" s="1"/>
      <c r="AL101" s="67"/>
      <c r="AM101" s="67"/>
      <c r="AN101" s="67"/>
      <c r="AO101" t="s">
        <v>3781</v>
      </c>
    </row>
    <row r="102" spans="1:4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102"/>
      <c r="E102" s="30" t="s">
        <v>3741</v>
      </c>
      <c r="F102" s="119" t="s">
        <v>1455</v>
      </c>
      <c r="G102" s="108" t="s">
        <v>151</v>
      </c>
      <c r="H102" s="108" t="s">
        <v>1231</v>
      </c>
      <c r="I102" s="110" t="s">
        <v>63</v>
      </c>
      <c r="J102" s="5" t="s">
        <v>115</v>
      </c>
      <c r="K102" s="22" t="s">
        <v>626</v>
      </c>
      <c r="L102" s="72" t="s">
        <v>256</v>
      </c>
      <c r="M102" s="154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6">
        <v>373</v>
      </c>
      <c r="T102" s="83">
        <v>19.399999999999999</v>
      </c>
      <c r="U102" s="80" t="s">
        <v>1248</v>
      </c>
      <c r="V102" s="80"/>
      <c r="W102" s="37"/>
      <c r="X102" s="77"/>
      <c r="Y102" s="37">
        <v>15</v>
      </c>
      <c r="Z102" s="37"/>
      <c r="AA102" s="1"/>
      <c r="AB102" s="59"/>
      <c r="AC102" s="1"/>
      <c r="AD102" s="1"/>
      <c r="AE102" s="59"/>
      <c r="AF102" s="1"/>
      <c r="AG102" s="1"/>
      <c r="AH102" s="1"/>
      <c r="AI102" s="1"/>
      <c r="AJ102" s="66"/>
      <c r="AK102" s="1"/>
      <c r="AL102" s="67"/>
      <c r="AM102" s="67"/>
      <c r="AN102" s="67"/>
      <c r="AO102" t="s">
        <v>3780</v>
      </c>
    </row>
    <row r="103" spans="1:4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6"/>
      <c r="E103" s="30" t="s">
        <v>4091</v>
      </c>
      <c r="F103" s="119" t="s">
        <v>1456</v>
      </c>
      <c r="G103" s="108" t="s">
        <v>150</v>
      </c>
      <c r="H103" s="108" t="s">
        <v>1231</v>
      </c>
      <c r="I103" s="110" t="s">
        <v>86</v>
      </c>
      <c r="J103" s="5" t="s">
        <v>116</v>
      </c>
      <c r="K103" s="22" t="s">
        <v>626</v>
      </c>
      <c r="L103" s="72" t="s">
        <v>258</v>
      </c>
      <c r="M103" s="154">
        <v>12000</v>
      </c>
      <c r="N103" s="91"/>
      <c r="O103" s="39" t="s">
        <v>1303</v>
      </c>
      <c r="P103" s="39" t="s">
        <v>1303</v>
      </c>
      <c r="Q103" s="37"/>
      <c r="R103" s="47">
        <v>9</v>
      </c>
      <c r="S103" s="81">
        <v>418</v>
      </c>
      <c r="T103" s="83">
        <v>20.8</v>
      </c>
      <c r="U103" s="80" t="s">
        <v>1273</v>
      </c>
      <c r="V103" s="80"/>
      <c r="W103" s="37"/>
      <c r="X103" s="77" t="s">
        <v>1237</v>
      </c>
      <c r="Y103" s="37"/>
      <c r="Z103" s="39" t="s">
        <v>639</v>
      </c>
      <c r="AA103" s="1"/>
      <c r="AB103" s="59"/>
      <c r="AC103" s="1"/>
      <c r="AD103" s="1"/>
      <c r="AE103" s="59"/>
      <c r="AF103" s="1"/>
      <c r="AG103" s="1"/>
      <c r="AH103" s="1"/>
      <c r="AI103" s="1"/>
      <c r="AJ103" s="66"/>
      <c r="AK103" s="1"/>
      <c r="AL103" s="67"/>
      <c r="AM103" s="67"/>
      <c r="AN103" s="67"/>
      <c r="AO103" t="s">
        <v>3782</v>
      </c>
    </row>
    <row r="104" spans="1:4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102"/>
      <c r="E104" s="30" t="s">
        <v>3057</v>
      </c>
      <c r="F104" s="119" t="s">
        <v>1457</v>
      </c>
      <c r="G104" s="108" t="s">
        <v>151</v>
      </c>
      <c r="H104" s="108" t="s">
        <v>1227</v>
      </c>
      <c r="I104" s="110" t="s">
        <v>87</v>
      </c>
      <c r="J104" s="5" t="s">
        <v>116</v>
      </c>
      <c r="K104" s="22" t="s">
        <v>626</v>
      </c>
      <c r="L104" s="72" t="s">
        <v>264</v>
      </c>
      <c r="M104" s="154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6">
        <v>391</v>
      </c>
      <c r="T104" s="83">
        <v>19.3</v>
      </c>
      <c r="U104" s="80" t="s">
        <v>1274</v>
      </c>
      <c r="V104" s="80"/>
      <c r="W104" s="37"/>
      <c r="X104" s="77"/>
      <c r="Y104" s="37">
        <v>2</v>
      </c>
      <c r="Z104" s="37"/>
      <c r="AA104" s="1"/>
      <c r="AB104" s="59"/>
      <c r="AC104" s="1"/>
      <c r="AD104" s="1"/>
      <c r="AE104" s="59"/>
      <c r="AF104" s="1"/>
      <c r="AG104" s="1"/>
      <c r="AH104" s="1"/>
      <c r="AI104" s="1"/>
      <c r="AJ104" s="66"/>
      <c r="AK104" s="1"/>
      <c r="AL104" s="67"/>
      <c r="AM104" s="67"/>
      <c r="AN104" s="67"/>
      <c r="AO104" t="s">
        <v>3780</v>
      </c>
    </row>
    <row r="105" spans="1:4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102"/>
      <c r="E105" s="30" t="s">
        <v>3441</v>
      </c>
      <c r="F105" s="120" t="s">
        <v>1458</v>
      </c>
      <c r="G105" s="108" t="s">
        <v>151</v>
      </c>
      <c r="H105" s="108" t="s">
        <v>1227</v>
      </c>
      <c r="I105" s="110" t="s">
        <v>88</v>
      </c>
      <c r="J105" s="5" t="s">
        <v>116</v>
      </c>
      <c r="K105" s="22" t="s">
        <v>626</v>
      </c>
      <c r="L105" s="72" t="s">
        <v>258</v>
      </c>
      <c r="M105" s="154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6">
        <v>363</v>
      </c>
      <c r="T105" s="83">
        <v>19.8</v>
      </c>
      <c r="U105" s="80" t="s">
        <v>1319</v>
      </c>
      <c r="V105" s="80"/>
      <c r="W105" s="37"/>
      <c r="X105" s="77"/>
      <c r="Y105" s="37">
        <v>1</v>
      </c>
      <c r="Z105" s="37"/>
      <c r="AA105" s="39" t="s">
        <v>3505</v>
      </c>
      <c r="AB105" s="59"/>
      <c r="AC105" s="1"/>
      <c r="AD105" s="1"/>
      <c r="AE105" s="59"/>
      <c r="AF105" s="1"/>
      <c r="AG105" s="267" t="s">
        <v>3581</v>
      </c>
      <c r="AH105" s="1"/>
      <c r="AI105" s="1"/>
      <c r="AJ105" s="66"/>
      <c r="AK105" s="1"/>
      <c r="AL105" s="67"/>
      <c r="AM105" s="67"/>
      <c r="AN105" s="67"/>
      <c r="AO105" t="s">
        <v>3781</v>
      </c>
    </row>
    <row r="106" spans="1:4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6"/>
      <c r="E106" s="30"/>
      <c r="F106" s="120" t="s">
        <v>2347</v>
      </c>
      <c r="G106" s="108" t="s">
        <v>151</v>
      </c>
      <c r="H106" s="108" t="s">
        <v>1227</v>
      </c>
      <c r="I106" s="110" t="s">
        <v>89</v>
      </c>
      <c r="J106" s="5" t="s">
        <v>116</v>
      </c>
      <c r="K106" s="22" t="s">
        <v>626</v>
      </c>
      <c r="L106" s="72" t="s">
        <v>422</v>
      </c>
      <c r="M106" s="154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6">
        <v>360</v>
      </c>
      <c r="T106" s="83">
        <v>19.3</v>
      </c>
      <c r="U106" s="80" t="s">
        <v>1275</v>
      </c>
      <c r="V106" s="80"/>
      <c r="W106" s="37"/>
      <c r="X106" s="77"/>
      <c r="Y106" s="37"/>
      <c r="Z106" s="37"/>
      <c r="AA106" s="1"/>
      <c r="AB106" s="59"/>
      <c r="AC106" s="1"/>
      <c r="AD106" s="1"/>
      <c r="AE106" s="59"/>
      <c r="AF106" s="1"/>
      <c r="AG106" s="1"/>
      <c r="AH106" s="1"/>
      <c r="AI106" s="1"/>
      <c r="AJ106" s="66"/>
      <c r="AK106" s="1"/>
      <c r="AL106" s="67" t="s">
        <v>2324</v>
      </c>
      <c r="AM106" s="67"/>
      <c r="AN106" s="67"/>
      <c r="AO106" t="s">
        <v>3782</v>
      </c>
    </row>
    <row r="107" spans="1:4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102"/>
      <c r="E107" s="30" t="s">
        <v>3243</v>
      </c>
      <c r="F107" s="119" t="s">
        <v>1459</v>
      </c>
      <c r="G107" s="108" t="s">
        <v>150</v>
      </c>
      <c r="H107" s="108" t="s">
        <v>1227</v>
      </c>
      <c r="I107" s="110" t="s">
        <v>90</v>
      </c>
      <c r="J107" s="5" t="s">
        <v>114</v>
      </c>
      <c r="K107" s="22" t="s">
        <v>626</v>
      </c>
      <c r="L107" s="72" t="s">
        <v>286</v>
      </c>
      <c r="M107" s="154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6">
        <v>373</v>
      </c>
      <c r="T107" s="83">
        <v>20.3</v>
      </c>
      <c r="U107" s="80" t="s">
        <v>1022</v>
      </c>
      <c r="V107" s="80"/>
      <c r="W107" s="37"/>
      <c r="X107" s="77"/>
      <c r="Y107" s="37">
        <v>1</v>
      </c>
      <c r="Z107" s="39"/>
      <c r="AA107" s="39" t="s">
        <v>639</v>
      </c>
      <c r="AB107" s="59"/>
      <c r="AC107" s="1"/>
      <c r="AD107" s="1"/>
      <c r="AE107" s="59"/>
      <c r="AF107" s="267" t="s">
        <v>3779</v>
      </c>
      <c r="AG107" s="1"/>
      <c r="AH107" s="1"/>
      <c r="AI107" s="1"/>
      <c r="AJ107" s="66"/>
      <c r="AK107" s="1"/>
      <c r="AL107" s="67"/>
      <c r="AM107" s="67"/>
      <c r="AN107" s="67"/>
      <c r="AO107" t="s">
        <v>3780</v>
      </c>
    </row>
    <row r="108" spans="1:4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6"/>
      <c r="E108" s="30" t="s">
        <v>3743</v>
      </c>
      <c r="F108" s="120" t="s">
        <v>2537</v>
      </c>
      <c r="G108" s="108" t="s">
        <v>151</v>
      </c>
      <c r="H108" s="108" t="s">
        <v>1227</v>
      </c>
      <c r="I108" s="110" t="s">
        <v>37</v>
      </c>
      <c r="J108" s="125" t="s">
        <v>2538</v>
      </c>
      <c r="K108" s="22" t="s">
        <v>626</v>
      </c>
      <c r="L108" s="72" t="s">
        <v>275</v>
      </c>
      <c r="M108" s="154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6">
        <v>376</v>
      </c>
      <c r="T108" s="83">
        <v>19</v>
      </c>
      <c r="U108" s="80" t="s">
        <v>1276</v>
      </c>
      <c r="V108" s="80"/>
      <c r="W108" s="37"/>
      <c r="X108" s="77"/>
      <c r="Y108" s="37"/>
      <c r="Z108" s="39" t="s">
        <v>3744</v>
      </c>
      <c r="AA108" s="1"/>
      <c r="AB108" s="59"/>
      <c r="AC108" s="1"/>
      <c r="AD108" s="1"/>
      <c r="AE108" s="59"/>
      <c r="AF108" s="1"/>
      <c r="AG108" s="1"/>
      <c r="AH108" s="1"/>
      <c r="AI108" s="1"/>
      <c r="AJ108" s="66"/>
      <c r="AK108" s="1"/>
      <c r="AL108" s="67"/>
      <c r="AM108" s="67"/>
      <c r="AN108" s="67"/>
      <c r="AO108" t="s">
        <v>3781</v>
      </c>
    </row>
    <row r="109" spans="1:4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102"/>
      <c r="E109" s="30" t="s">
        <v>3651</v>
      </c>
      <c r="F109" s="119" t="s">
        <v>1460</v>
      </c>
      <c r="G109" s="108" t="s">
        <v>150</v>
      </c>
      <c r="H109" s="108" t="s">
        <v>1230</v>
      </c>
      <c r="I109" s="110" t="s">
        <v>91</v>
      </c>
      <c r="J109" s="5" t="s">
        <v>117</v>
      </c>
      <c r="K109" s="22" t="s">
        <v>626</v>
      </c>
      <c r="L109" s="72" t="s">
        <v>281</v>
      </c>
      <c r="M109" s="154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6">
        <v>360</v>
      </c>
      <c r="T109" s="83">
        <v>19</v>
      </c>
      <c r="U109" s="80" t="s">
        <v>1277</v>
      </c>
      <c r="V109" s="80"/>
      <c r="W109" s="37"/>
      <c r="X109" s="77"/>
      <c r="Y109" s="37">
        <v>1</v>
      </c>
      <c r="Z109" s="37"/>
      <c r="AA109" s="39" t="s">
        <v>3662</v>
      </c>
      <c r="AB109" s="59"/>
      <c r="AC109" s="1"/>
      <c r="AD109" s="1"/>
      <c r="AE109" s="59"/>
      <c r="AF109" s="1"/>
      <c r="AG109" s="1"/>
      <c r="AH109" s="1"/>
      <c r="AI109" s="1"/>
      <c r="AJ109" s="66"/>
      <c r="AK109" s="1"/>
      <c r="AL109" s="67"/>
      <c r="AM109" s="67"/>
      <c r="AN109" s="67"/>
      <c r="AO109" t="s">
        <v>3782</v>
      </c>
    </row>
    <row r="110" spans="1:4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102"/>
      <c r="E110" s="30" t="s">
        <v>3658</v>
      </c>
      <c r="F110" s="120" t="s">
        <v>1461</v>
      </c>
      <c r="G110" s="108" t="s">
        <v>150</v>
      </c>
      <c r="H110" s="108" t="s">
        <v>1227</v>
      </c>
      <c r="I110" s="110" t="s">
        <v>84</v>
      </c>
      <c r="J110" s="5" t="s">
        <v>119</v>
      </c>
      <c r="K110" s="22" t="s">
        <v>626</v>
      </c>
      <c r="L110" s="72" t="s">
        <v>256</v>
      </c>
      <c r="M110" s="154">
        <v>5000</v>
      </c>
      <c r="N110" s="91"/>
      <c r="O110" s="45" t="s">
        <v>1307</v>
      </c>
      <c r="P110" s="45" t="s">
        <v>1308</v>
      </c>
      <c r="Q110" s="37"/>
      <c r="R110" s="37">
        <v>10</v>
      </c>
      <c r="S110" s="81">
        <v>444</v>
      </c>
      <c r="T110" s="83">
        <v>21</v>
      </c>
      <c r="U110" s="88" t="s">
        <v>1312</v>
      </c>
      <c r="V110" s="88"/>
      <c r="W110" s="37"/>
      <c r="X110" s="77"/>
      <c r="Y110" s="37">
        <v>3</v>
      </c>
      <c r="Z110" s="39" t="s">
        <v>639</v>
      </c>
      <c r="AA110" s="37"/>
      <c r="AB110" s="59"/>
      <c r="AC110" s="1"/>
      <c r="AD110" s="1"/>
      <c r="AE110" s="59"/>
      <c r="AF110" s="1"/>
      <c r="AG110" s="1"/>
      <c r="AH110" s="1"/>
      <c r="AI110" s="1"/>
      <c r="AJ110" s="66"/>
      <c r="AK110" s="1"/>
      <c r="AL110" s="67"/>
      <c r="AM110" s="67"/>
      <c r="AN110" s="67"/>
      <c r="AO110" t="s">
        <v>3781</v>
      </c>
    </row>
    <row r="111" spans="1:4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102"/>
      <c r="E111" s="30" t="s">
        <v>3549</v>
      </c>
      <c r="F111" s="120" t="s">
        <v>2539</v>
      </c>
      <c r="G111" s="108" t="s">
        <v>150</v>
      </c>
      <c r="H111" s="108" t="s">
        <v>1228</v>
      </c>
      <c r="I111" s="110" t="s">
        <v>84</v>
      </c>
      <c r="J111" s="125" t="s">
        <v>2540</v>
      </c>
      <c r="K111" s="22" t="s">
        <v>626</v>
      </c>
      <c r="L111" s="72" t="s">
        <v>275</v>
      </c>
      <c r="M111" s="154">
        <v>6000</v>
      </c>
      <c r="N111" s="91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1">
        <v>475</v>
      </c>
      <c r="T111" s="83">
        <v>21.8</v>
      </c>
      <c r="U111" s="80" t="s">
        <v>659</v>
      </c>
      <c r="V111" s="80"/>
      <c r="W111" s="37"/>
      <c r="X111" s="77"/>
      <c r="Y111" s="37">
        <v>1</v>
      </c>
      <c r="Z111" s="37"/>
      <c r="AA111" s="39" t="s">
        <v>3548</v>
      </c>
      <c r="AB111" s="325" t="s">
        <v>3749</v>
      </c>
      <c r="AC111" s="1"/>
      <c r="AD111" s="1"/>
      <c r="AE111" s="59"/>
      <c r="AF111" s="1"/>
      <c r="AG111" s="1"/>
      <c r="AH111" s="1"/>
      <c r="AI111" s="1"/>
      <c r="AJ111" s="66"/>
      <c r="AK111" s="1"/>
      <c r="AL111" s="67"/>
      <c r="AM111" s="67"/>
      <c r="AN111" s="67"/>
      <c r="AO111" t="s">
        <v>3781</v>
      </c>
    </row>
    <row r="112" spans="1:4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102"/>
      <c r="E112" s="30" t="s">
        <v>3601</v>
      </c>
      <c r="F112" s="119" t="s">
        <v>1462</v>
      </c>
      <c r="G112" s="108" t="s">
        <v>151</v>
      </c>
      <c r="H112" s="108" t="s">
        <v>1230</v>
      </c>
      <c r="I112" s="110" t="s">
        <v>51</v>
      </c>
      <c r="J112" s="5" t="s">
        <v>119</v>
      </c>
      <c r="K112" s="22" t="s">
        <v>626</v>
      </c>
      <c r="L112" s="72" t="s">
        <v>263</v>
      </c>
      <c r="M112" s="154">
        <v>4000</v>
      </c>
      <c r="N112" s="91"/>
      <c r="O112" s="39" t="s">
        <v>1303</v>
      </c>
      <c r="P112" s="39" t="s">
        <v>1303</v>
      </c>
      <c r="Q112" s="37"/>
      <c r="R112" s="37">
        <v>7</v>
      </c>
      <c r="S112" s="81">
        <v>409</v>
      </c>
      <c r="T112" s="83">
        <v>20</v>
      </c>
      <c r="U112" s="80" t="s">
        <v>659</v>
      </c>
      <c r="V112" s="80"/>
      <c r="W112" s="37"/>
      <c r="X112" s="77"/>
      <c r="Y112" s="37">
        <v>3</v>
      </c>
      <c r="Z112" s="37"/>
      <c r="AA112" s="37"/>
      <c r="AB112" s="59"/>
      <c r="AC112" s="1"/>
      <c r="AD112" s="1"/>
      <c r="AE112" s="59"/>
      <c r="AF112" s="1"/>
      <c r="AG112" s="1"/>
      <c r="AH112" s="1"/>
      <c r="AI112" s="1"/>
      <c r="AJ112" s="66"/>
      <c r="AK112" s="1"/>
      <c r="AL112" s="67"/>
      <c r="AM112" s="67"/>
      <c r="AN112" s="67"/>
      <c r="AO112" t="s">
        <v>3780</v>
      </c>
    </row>
    <row r="113" spans="1:4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6"/>
      <c r="E113" s="30"/>
      <c r="F113" s="119" t="s">
        <v>1463</v>
      </c>
      <c r="G113" s="108" t="s">
        <v>150</v>
      </c>
      <c r="H113" s="108" t="s">
        <v>1228</v>
      </c>
      <c r="I113" s="110" t="s">
        <v>28</v>
      </c>
      <c r="J113" s="5" t="s">
        <v>125</v>
      </c>
      <c r="K113" s="22" t="s">
        <v>626</v>
      </c>
      <c r="L113" s="72" t="s">
        <v>257</v>
      </c>
      <c r="M113" s="154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1">
        <v>424</v>
      </c>
      <c r="T113" s="83">
        <v>20.2</v>
      </c>
      <c r="U113" s="80" t="s">
        <v>1245</v>
      </c>
      <c r="V113" s="80"/>
      <c r="W113" s="37"/>
      <c r="X113" s="77"/>
      <c r="Y113" s="37"/>
      <c r="Z113" s="37"/>
      <c r="AA113" s="1"/>
      <c r="AB113" s="59"/>
      <c r="AC113" s="1"/>
      <c r="AD113" s="1"/>
      <c r="AE113" s="59"/>
      <c r="AF113" s="1"/>
      <c r="AG113" s="1"/>
      <c r="AH113" s="1"/>
      <c r="AI113" s="1"/>
      <c r="AJ113" s="66"/>
      <c r="AK113" s="1"/>
      <c r="AL113" s="67"/>
      <c r="AM113" s="67"/>
      <c r="AN113" s="67"/>
      <c r="AO113" t="s">
        <v>3782</v>
      </c>
    </row>
    <row r="114" spans="1:4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102"/>
      <c r="E114" s="30" t="s">
        <v>3657</v>
      </c>
      <c r="F114" s="119" t="s">
        <v>1464</v>
      </c>
      <c r="G114" s="108" t="s">
        <v>151</v>
      </c>
      <c r="H114" s="108" t="s">
        <v>1231</v>
      </c>
      <c r="I114" s="110" t="s">
        <v>56</v>
      </c>
      <c r="J114" s="5" t="s">
        <v>125</v>
      </c>
      <c r="K114" s="22" t="s">
        <v>626</v>
      </c>
      <c r="L114" s="72" t="s">
        <v>529</v>
      </c>
      <c r="M114" s="154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6">
        <v>369</v>
      </c>
      <c r="T114" s="87">
        <v>18.399999999999999</v>
      </c>
      <c r="U114" s="80" t="s">
        <v>1074</v>
      </c>
      <c r="V114" s="80"/>
      <c r="W114" s="37"/>
      <c r="X114" s="77"/>
      <c r="Y114" s="37">
        <v>2</v>
      </c>
      <c r="Z114" s="37"/>
      <c r="AA114" s="37"/>
      <c r="AB114" s="59"/>
      <c r="AC114" s="1"/>
      <c r="AD114" s="1"/>
      <c r="AE114" s="59"/>
      <c r="AF114" s="1"/>
      <c r="AG114" s="1"/>
      <c r="AH114" s="1"/>
      <c r="AI114" s="1"/>
      <c r="AJ114" s="66"/>
      <c r="AK114" s="1"/>
      <c r="AL114" s="67"/>
      <c r="AM114" s="67"/>
      <c r="AN114" s="67"/>
      <c r="AO114" t="s">
        <v>3780</v>
      </c>
    </row>
    <row r="115" spans="1:4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102"/>
      <c r="E115" s="30" t="s">
        <v>3230</v>
      </c>
      <c r="F115" s="120" t="s">
        <v>2541</v>
      </c>
      <c r="G115" s="108" t="s">
        <v>150</v>
      </c>
      <c r="H115" s="108" t="s">
        <v>1227</v>
      </c>
      <c r="I115" s="110" t="s">
        <v>75</v>
      </c>
      <c r="J115" s="125" t="s">
        <v>2542</v>
      </c>
      <c r="K115" s="22" t="s">
        <v>626</v>
      </c>
      <c r="L115" s="72" t="s">
        <v>261</v>
      </c>
      <c r="M115" s="154">
        <v>6000</v>
      </c>
      <c r="N115" s="91" t="s">
        <v>1304</v>
      </c>
      <c r="O115" s="45" t="s">
        <v>1307</v>
      </c>
      <c r="P115" s="45" t="s">
        <v>1308</v>
      </c>
      <c r="Q115" s="37"/>
      <c r="R115" s="37">
        <v>10</v>
      </c>
      <c r="S115" s="81">
        <v>459</v>
      </c>
      <c r="T115" s="83">
        <v>21.5</v>
      </c>
      <c r="U115" s="80" t="s">
        <v>1278</v>
      </c>
      <c r="V115" s="80"/>
      <c r="W115" s="37"/>
      <c r="X115" s="77"/>
      <c r="Y115" s="37">
        <v>2</v>
      </c>
      <c r="Z115" s="37"/>
      <c r="AA115" s="1"/>
      <c r="AB115" s="59"/>
      <c r="AC115" s="1"/>
      <c r="AD115" s="1"/>
      <c r="AE115" s="59"/>
      <c r="AF115" s="1"/>
      <c r="AG115" s="1"/>
      <c r="AH115" s="1"/>
      <c r="AI115" s="1"/>
      <c r="AJ115" s="66"/>
      <c r="AK115" s="1"/>
      <c r="AL115" s="67"/>
      <c r="AM115" s="67"/>
      <c r="AN115" s="67"/>
      <c r="AO115" t="s">
        <v>3781</v>
      </c>
    </row>
    <row r="116" spans="1:4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102"/>
      <c r="E116" s="30" t="s">
        <v>3439</v>
      </c>
      <c r="F116" s="120" t="s">
        <v>2348</v>
      </c>
      <c r="G116" s="108" t="s">
        <v>150</v>
      </c>
      <c r="H116" s="108" t="s">
        <v>1229</v>
      </c>
      <c r="I116" s="110" t="s">
        <v>72</v>
      </c>
      <c r="J116" s="5" t="s">
        <v>122</v>
      </c>
      <c r="K116" s="22" t="s">
        <v>626</v>
      </c>
      <c r="L116" s="72" t="s">
        <v>284</v>
      </c>
      <c r="M116" s="154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6">
        <v>391</v>
      </c>
      <c r="T116" s="83">
        <v>20.5</v>
      </c>
      <c r="U116" s="80" t="s">
        <v>659</v>
      </c>
      <c r="V116" s="80" t="s">
        <v>678</v>
      </c>
      <c r="W116" s="37"/>
      <c r="X116" s="77"/>
      <c r="Y116" s="37">
        <v>4</v>
      </c>
      <c r="Z116" s="39" t="s">
        <v>639</v>
      </c>
      <c r="AA116" s="37"/>
      <c r="AB116" s="59"/>
      <c r="AC116" s="1"/>
      <c r="AD116" s="1"/>
      <c r="AE116" s="59"/>
      <c r="AF116" s="1"/>
      <c r="AG116" s="1"/>
      <c r="AH116" s="1"/>
      <c r="AI116" s="1"/>
      <c r="AJ116" s="66"/>
      <c r="AK116" s="1"/>
      <c r="AL116" s="16" t="s">
        <v>1537</v>
      </c>
      <c r="AM116" s="108" t="s">
        <v>150</v>
      </c>
      <c r="AN116" s="13"/>
      <c r="AO116" t="s">
        <v>3780</v>
      </c>
    </row>
    <row r="117" spans="1:4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102"/>
      <c r="E117" s="30" t="s">
        <v>3600</v>
      </c>
      <c r="F117" s="119" t="s">
        <v>1465</v>
      </c>
      <c r="G117" s="108" t="s">
        <v>150</v>
      </c>
      <c r="H117" s="108" t="s">
        <v>1227</v>
      </c>
      <c r="I117" s="110" t="s">
        <v>47</v>
      </c>
      <c r="J117" s="5" t="s">
        <v>138</v>
      </c>
      <c r="K117" s="22" t="s">
        <v>626</v>
      </c>
      <c r="L117" s="72" t="s">
        <v>426</v>
      </c>
      <c r="M117" s="154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6">
        <v>355</v>
      </c>
      <c r="T117" s="83">
        <v>19.5</v>
      </c>
      <c r="U117" s="80" t="s">
        <v>1279</v>
      </c>
      <c r="V117" s="80"/>
      <c r="W117" s="37"/>
      <c r="X117" s="77"/>
      <c r="Y117" s="37">
        <v>4</v>
      </c>
      <c r="Z117" s="39" t="s">
        <v>639</v>
      </c>
      <c r="AA117" s="37"/>
      <c r="AB117" s="59"/>
      <c r="AC117" s="1"/>
      <c r="AD117" s="1"/>
      <c r="AE117" s="59"/>
      <c r="AF117" s="1"/>
      <c r="AG117" s="1"/>
      <c r="AH117" s="1"/>
      <c r="AI117" s="1"/>
      <c r="AJ117" s="66"/>
      <c r="AK117" s="1"/>
      <c r="AL117" s="67"/>
      <c r="AM117" s="67"/>
      <c r="AN117" s="67"/>
      <c r="AO117" t="s">
        <v>3780</v>
      </c>
    </row>
    <row r="118" spans="1:4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102"/>
      <c r="E118" s="30" t="s">
        <v>3655</v>
      </c>
      <c r="F118" s="119" t="s">
        <v>1466</v>
      </c>
      <c r="G118" s="108" t="s">
        <v>151</v>
      </c>
      <c r="H118" s="108" t="s">
        <v>1227</v>
      </c>
      <c r="I118" s="110" t="s">
        <v>35</v>
      </c>
      <c r="J118" s="5" t="s">
        <v>139</v>
      </c>
      <c r="K118" s="22" t="s">
        <v>626</v>
      </c>
      <c r="L118" s="72" t="s">
        <v>522</v>
      </c>
      <c r="M118" s="154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6">
        <v>390</v>
      </c>
      <c r="T118" s="83">
        <v>19.8</v>
      </c>
      <c r="U118" s="80" t="s">
        <v>659</v>
      </c>
      <c r="V118" s="80"/>
      <c r="W118" s="37"/>
      <c r="X118" s="77"/>
      <c r="Y118" s="37">
        <v>5</v>
      </c>
      <c r="Z118" s="37"/>
      <c r="AA118" s="37"/>
      <c r="AB118" s="59"/>
      <c r="AC118" s="1"/>
      <c r="AD118" s="1"/>
      <c r="AE118" s="59"/>
      <c r="AF118" s="1"/>
      <c r="AG118" s="1"/>
      <c r="AH118" s="1"/>
      <c r="AI118" s="1"/>
      <c r="AJ118" s="66"/>
      <c r="AK118" s="1"/>
      <c r="AL118" s="67"/>
      <c r="AM118" s="67"/>
      <c r="AN118" s="67"/>
      <c r="AO118" t="s">
        <v>3780</v>
      </c>
    </row>
    <row r="119" spans="1:4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102"/>
      <c r="E119" s="30" t="s">
        <v>3587</v>
      </c>
      <c r="F119" s="119" t="s">
        <v>1467</v>
      </c>
      <c r="G119" s="108" t="s">
        <v>150</v>
      </c>
      <c r="H119" s="108" t="s">
        <v>1228</v>
      </c>
      <c r="I119" s="110" t="s">
        <v>92</v>
      </c>
      <c r="J119" s="5" t="s">
        <v>123</v>
      </c>
      <c r="K119" s="22" t="s">
        <v>626</v>
      </c>
      <c r="L119" s="72" t="s">
        <v>518</v>
      </c>
      <c r="M119" s="154">
        <v>3600</v>
      </c>
      <c r="N119" s="91"/>
      <c r="O119" s="39" t="s">
        <v>1303</v>
      </c>
      <c r="P119" s="39" t="s">
        <v>1303</v>
      </c>
      <c r="Q119" s="37"/>
      <c r="R119" s="37">
        <v>10</v>
      </c>
      <c r="S119" s="81">
        <v>401</v>
      </c>
      <c r="T119" s="83">
        <v>20</v>
      </c>
      <c r="U119" s="80" t="s">
        <v>1008</v>
      </c>
      <c r="V119" s="80"/>
      <c r="W119" s="37"/>
      <c r="X119" s="77" t="s">
        <v>668</v>
      </c>
      <c r="Y119" s="37">
        <v>4</v>
      </c>
      <c r="Z119" s="37"/>
      <c r="AA119" s="37"/>
      <c r="AB119" s="59"/>
      <c r="AC119" s="1"/>
      <c r="AD119" s="1"/>
      <c r="AE119" s="59"/>
      <c r="AF119" s="1"/>
      <c r="AG119" s="1"/>
      <c r="AH119" s="1"/>
      <c r="AI119" s="1"/>
      <c r="AJ119" s="66"/>
      <c r="AK119" s="1"/>
      <c r="AL119" s="67"/>
      <c r="AM119" s="67"/>
      <c r="AN119" s="67"/>
      <c r="AO119" t="s">
        <v>3780</v>
      </c>
    </row>
    <row r="120" spans="1:4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102"/>
      <c r="E120" s="30" t="s">
        <v>3239</v>
      </c>
      <c r="F120" s="120" t="s">
        <v>2510</v>
      </c>
      <c r="G120" s="108" t="s">
        <v>150</v>
      </c>
      <c r="H120" s="108" t="s">
        <v>1227</v>
      </c>
      <c r="I120" s="110" t="s">
        <v>19</v>
      </c>
      <c r="J120" s="5" t="s">
        <v>121</v>
      </c>
      <c r="K120" s="22" t="s">
        <v>626</v>
      </c>
      <c r="L120" s="72" t="s">
        <v>520</v>
      </c>
      <c r="M120" s="154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6">
        <v>389</v>
      </c>
      <c r="T120" s="83">
        <v>20.3</v>
      </c>
      <c r="U120" s="80" t="s">
        <v>659</v>
      </c>
      <c r="V120" s="80"/>
      <c r="W120" s="37"/>
      <c r="X120" s="77"/>
      <c r="Y120" s="37">
        <v>3</v>
      </c>
      <c r="Z120" s="39" t="s">
        <v>639</v>
      </c>
      <c r="AA120" s="1"/>
      <c r="AB120" s="325" t="s">
        <v>3746</v>
      </c>
      <c r="AC120" s="1"/>
      <c r="AD120" s="1"/>
      <c r="AE120" s="59"/>
      <c r="AF120" s="267" t="s">
        <v>3757</v>
      </c>
      <c r="AG120" s="1"/>
      <c r="AH120" s="1"/>
      <c r="AI120" s="1"/>
      <c r="AJ120" s="66"/>
      <c r="AK120" s="1"/>
      <c r="AL120" s="67"/>
      <c r="AM120" s="67"/>
      <c r="AN120" s="67"/>
      <c r="AO120" t="s">
        <v>3780</v>
      </c>
    </row>
    <row r="121" spans="1:4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102"/>
      <c r="E121" s="30" t="s">
        <v>3670</v>
      </c>
      <c r="F121" s="120" t="s">
        <v>2349</v>
      </c>
      <c r="G121" s="108" t="s">
        <v>151</v>
      </c>
      <c r="H121" s="108" t="s">
        <v>1228</v>
      </c>
      <c r="I121" s="110" t="s">
        <v>24</v>
      </c>
      <c r="J121" s="5" t="s">
        <v>121</v>
      </c>
      <c r="K121" s="22" t="s">
        <v>626</v>
      </c>
      <c r="L121" s="72" t="s">
        <v>257</v>
      </c>
      <c r="M121" s="154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6">
        <v>371</v>
      </c>
      <c r="T121" s="87">
        <v>18</v>
      </c>
      <c r="U121" s="80" t="s">
        <v>1267</v>
      </c>
      <c r="V121" s="80" t="s">
        <v>2413</v>
      </c>
      <c r="W121" s="37"/>
      <c r="X121" s="77"/>
      <c r="Y121" s="37">
        <v>7</v>
      </c>
      <c r="Z121" s="37"/>
      <c r="AA121" s="37"/>
      <c r="AB121" s="59"/>
      <c r="AC121" s="1"/>
      <c r="AD121" s="1"/>
      <c r="AE121" s="59"/>
      <c r="AF121" s="1"/>
      <c r="AG121" s="1"/>
      <c r="AH121" s="1"/>
      <c r="AI121" s="1"/>
      <c r="AJ121" s="66"/>
      <c r="AK121" s="1"/>
      <c r="AL121" s="5" t="s">
        <v>113</v>
      </c>
      <c r="AM121" s="108" t="s">
        <v>151</v>
      </c>
      <c r="AN121" s="13"/>
      <c r="AO121" t="s">
        <v>3780</v>
      </c>
    </row>
    <row r="122" spans="1:4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102"/>
      <c r="E122" s="30" t="s">
        <v>3644</v>
      </c>
      <c r="F122" s="120" t="s">
        <v>2350</v>
      </c>
      <c r="G122" s="108" t="s">
        <v>151</v>
      </c>
      <c r="H122" s="108" t="s">
        <v>1231</v>
      </c>
      <c r="I122" s="110" t="s">
        <v>93</v>
      </c>
      <c r="J122" s="5" t="s">
        <v>121</v>
      </c>
      <c r="K122" s="22" t="s">
        <v>626</v>
      </c>
      <c r="L122" s="72" t="s">
        <v>271</v>
      </c>
      <c r="M122" s="154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6">
        <v>366</v>
      </c>
      <c r="T122" s="87">
        <v>18.7</v>
      </c>
      <c r="U122" s="80" t="s">
        <v>1267</v>
      </c>
      <c r="V122" s="80" t="s">
        <v>2414</v>
      </c>
      <c r="W122" s="37"/>
      <c r="X122" s="77"/>
      <c r="Y122" s="37">
        <v>7</v>
      </c>
      <c r="Z122" s="37"/>
      <c r="AA122" s="37"/>
      <c r="AB122" s="59"/>
      <c r="AC122" s="1"/>
      <c r="AD122" s="1"/>
      <c r="AE122" s="59"/>
      <c r="AF122" s="1"/>
      <c r="AG122" s="1"/>
      <c r="AH122" s="1"/>
      <c r="AI122" s="1"/>
      <c r="AJ122" s="66"/>
      <c r="AK122" s="1"/>
      <c r="AL122" s="5" t="s">
        <v>115</v>
      </c>
      <c r="AM122" s="108" t="s">
        <v>151</v>
      </c>
      <c r="AN122" s="13" t="s">
        <v>638</v>
      </c>
      <c r="AO122" t="s">
        <v>3780</v>
      </c>
    </row>
    <row r="123" spans="1:41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2"/>
      <c r="E123" s="30" t="s">
        <v>2917</v>
      </c>
      <c r="F123" s="120" t="s">
        <v>2543</v>
      </c>
      <c r="G123" s="108" t="s">
        <v>150</v>
      </c>
      <c r="H123" s="108" t="s">
        <v>1227</v>
      </c>
      <c r="I123" s="110" t="s">
        <v>94</v>
      </c>
      <c r="J123" s="125" t="s">
        <v>1540</v>
      </c>
      <c r="K123" s="22" t="s">
        <v>626</v>
      </c>
      <c r="L123" s="72" t="s">
        <v>264</v>
      </c>
      <c r="M123" s="154">
        <v>5000</v>
      </c>
      <c r="N123" s="91" t="s">
        <v>639</v>
      </c>
      <c r="O123" s="39" t="s">
        <v>1303</v>
      </c>
      <c r="P123" s="39" t="s">
        <v>1308</v>
      </c>
      <c r="Q123" s="37"/>
      <c r="R123" s="47">
        <v>9</v>
      </c>
      <c r="S123" s="81">
        <v>433</v>
      </c>
      <c r="T123" s="83">
        <v>20.8</v>
      </c>
      <c r="U123" s="80" t="s">
        <v>1280</v>
      </c>
      <c r="V123" s="80"/>
      <c r="W123" s="37"/>
      <c r="X123" s="77"/>
      <c r="Y123" s="37">
        <v>2</v>
      </c>
      <c r="Z123" s="39" t="s">
        <v>3505</v>
      </c>
      <c r="AA123" s="37"/>
      <c r="AB123" s="59"/>
      <c r="AC123" s="1"/>
      <c r="AD123" s="1"/>
      <c r="AE123" s="59"/>
      <c r="AF123" s="1"/>
      <c r="AG123" s="1"/>
      <c r="AH123" s="1"/>
      <c r="AI123" s="1"/>
      <c r="AJ123" s="66"/>
      <c r="AK123" s="1"/>
      <c r="AL123" s="67"/>
      <c r="AM123" s="67"/>
      <c r="AN123" s="67"/>
      <c r="AO123" t="s">
        <v>3780</v>
      </c>
    </row>
    <row r="124" spans="1:4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6"/>
      <c r="E124" s="30"/>
      <c r="F124" s="119" t="s">
        <v>1468</v>
      </c>
      <c r="G124" s="108" t="s">
        <v>150</v>
      </c>
      <c r="H124" s="108" t="s">
        <v>1231</v>
      </c>
      <c r="I124" s="110" t="s">
        <v>32</v>
      </c>
      <c r="J124" s="5" t="s">
        <v>134</v>
      </c>
      <c r="K124" s="22" t="s">
        <v>626</v>
      </c>
      <c r="L124" s="72" t="s">
        <v>259</v>
      </c>
      <c r="M124" s="154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1">
        <v>411</v>
      </c>
      <c r="T124" s="83">
        <v>20</v>
      </c>
      <c r="U124" s="80" t="s">
        <v>1011</v>
      </c>
      <c r="V124" s="80"/>
      <c r="W124" s="37"/>
      <c r="X124" s="77"/>
      <c r="Y124" s="37"/>
      <c r="Z124" s="37"/>
      <c r="AA124" s="1"/>
      <c r="AB124" s="59"/>
      <c r="AC124" s="1"/>
      <c r="AD124" s="1"/>
      <c r="AE124" s="59"/>
      <c r="AF124" s="1"/>
      <c r="AG124" s="1"/>
      <c r="AH124" s="1"/>
      <c r="AI124" s="1"/>
      <c r="AJ124" s="66"/>
      <c r="AK124" s="1"/>
      <c r="AL124" s="67"/>
      <c r="AM124" s="67"/>
      <c r="AN124" s="67"/>
      <c r="AO124" t="s">
        <v>3782</v>
      </c>
    </row>
    <row r="125" spans="1:4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102"/>
      <c r="E125" s="30" t="s">
        <v>3070</v>
      </c>
      <c r="F125" s="119" t="s">
        <v>1469</v>
      </c>
      <c r="G125" s="108" t="s">
        <v>151</v>
      </c>
      <c r="H125" s="108" t="s">
        <v>1227</v>
      </c>
      <c r="I125" s="110" t="s">
        <v>91</v>
      </c>
      <c r="J125" s="5" t="s">
        <v>134</v>
      </c>
      <c r="K125" s="22" t="s">
        <v>626</v>
      </c>
      <c r="L125" s="72" t="s">
        <v>529</v>
      </c>
      <c r="M125" s="154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1">
        <v>424</v>
      </c>
      <c r="T125" s="83">
        <v>20.2</v>
      </c>
      <c r="U125" s="80" t="s">
        <v>1012</v>
      </c>
      <c r="V125" s="80"/>
      <c r="W125" s="37"/>
      <c r="X125" s="77" t="s">
        <v>1237</v>
      </c>
      <c r="Y125" s="37">
        <v>2</v>
      </c>
      <c r="Z125" s="37"/>
      <c r="AA125" s="1"/>
      <c r="AB125" s="59"/>
      <c r="AC125" s="1"/>
      <c r="AD125" s="1"/>
      <c r="AE125" s="59"/>
      <c r="AF125" s="1"/>
      <c r="AG125" s="1"/>
      <c r="AH125" s="1"/>
      <c r="AI125" s="1"/>
      <c r="AJ125" s="66"/>
      <c r="AK125" s="1"/>
      <c r="AL125" s="67"/>
      <c r="AM125" s="67"/>
      <c r="AN125" s="67"/>
      <c r="AO125" t="s">
        <v>3780</v>
      </c>
    </row>
    <row r="126" spans="1:41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2"/>
      <c r="E126" s="30" t="s">
        <v>2858</v>
      </c>
      <c r="F126" s="119" t="s">
        <v>1470</v>
      </c>
      <c r="G126" s="108" t="s">
        <v>151</v>
      </c>
      <c r="H126" s="108" t="s">
        <v>1227</v>
      </c>
      <c r="I126" s="110" t="s">
        <v>69</v>
      </c>
      <c r="J126" s="5" t="s">
        <v>120</v>
      </c>
      <c r="K126" s="22" t="s">
        <v>626</v>
      </c>
      <c r="L126" s="72" t="s">
        <v>271</v>
      </c>
      <c r="M126" s="154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1">
        <v>406</v>
      </c>
      <c r="T126" s="83">
        <v>19.899999999999999</v>
      </c>
      <c r="U126" s="80" t="s">
        <v>1022</v>
      </c>
      <c r="V126" s="80"/>
      <c r="W126" s="37"/>
      <c r="X126" s="77"/>
      <c r="Y126" s="37">
        <v>3</v>
      </c>
      <c r="Z126" s="39" t="s">
        <v>3505</v>
      </c>
      <c r="AA126" s="37"/>
      <c r="AB126" s="59"/>
      <c r="AC126" s="1"/>
      <c r="AD126" s="1"/>
      <c r="AE126" s="59"/>
      <c r="AF126" s="1"/>
      <c r="AG126" s="1"/>
      <c r="AH126" s="1"/>
      <c r="AI126" s="1"/>
      <c r="AJ126" s="66"/>
      <c r="AK126" s="1"/>
      <c r="AL126" s="67"/>
      <c r="AM126" s="67"/>
      <c r="AN126" s="67"/>
      <c r="AO126" t="s">
        <v>3780</v>
      </c>
    </row>
    <row r="127" spans="1:4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102"/>
      <c r="E127" s="30" t="s">
        <v>3656</v>
      </c>
      <c r="F127" s="119" t="s">
        <v>1471</v>
      </c>
      <c r="G127" s="108" t="s">
        <v>151</v>
      </c>
      <c r="H127" s="108" t="s">
        <v>1231</v>
      </c>
      <c r="I127" s="110" t="s">
        <v>13</v>
      </c>
      <c r="J127" s="5" t="s">
        <v>120</v>
      </c>
      <c r="K127" s="22" t="s">
        <v>626</v>
      </c>
      <c r="L127" s="72" t="s">
        <v>263</v>
      </c>
      <c r="M127" s="154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6">
        <v>399</v>
      </c>
      <c r="T127" s="83">
        <v>19.399999999999999</v>
      </c>
      <c r="U127" s="80" t="s">
        <v>1022</v>
      </c>
      <c r="V127" s="80"/>
      <c r="W127" s="37"/>
      <c r="X127" s="77"/>
      <c r="Y127" s="37">
        <v>1</v>
      </c>
      <c r="Z127" s="37"/>
      <c r="AA127" s="39" t="s">
        <v>639</v>
      </c>
      <c r="AB127" s="59"/>
      <c r="AC127" s="1"/>
      <c r="AD127" s="1"/>
      <c r="AE127" s="59"/>
      <c r="AF127" s="1"/>
      <c r="AG127" s="1"/>
      <c r="AH127" s="1"/>
      <c r="AI127" s="1"/>
      <c r="AJ127" s="66"/>
      <c r="AK127" s="1"/>
      <c r="AL127" s="67"/>
      <c r="AM127" s="67"/>
      <c r="AN127" s="67"/>
      <c r="AO127" t="s">
        <v>3782</v>
      </c>
    </row>
    <row r="128" spans="1:4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102"/>
      <c r="E128" s="30" t="s">
        <v>3401</v>
      </c>
      <c r="F128" s="119" t="s">
        <v>1472</v>
      </c>
      <c r="G128" s="108" t="s">
        <v>151</v>
      </c>
      <c r="H128" s="108" t="s">
        <v>1228</v>
      </c>
      <c r="I128" s="110" t="s">
        <v>95</v>
      </c>
      <c r="J128" s="5" t="s">
        <v>140</v>
      </c>
      <c r="K128" s="22" t="s">
        <v>626</v>
      </c>
      <c r="L128" s="72" t="s">
        <v>275</v>
      </c>
      <c r="M128" s="154">
        <v>2400</v>
      </c>
      <c r="N128" s="91"/>
      <c r="O128" s="45" t="s">
        <v>1307</v>
      </c>
      <c r="P128" s="45" t="s">
        <v>1303</v>
      </c>
      <c r="Q128" s="37"/>
      <c r="R128" s="37">
        <v>11</v>
      </c>
      <c r="S128" s="81">
        <v>449</v>
      </c>
      <c r="T128" s="83">
        <v>20.7</v>
      </c>
      <c r="U128" s="80" t="s">
        <v>1012</v>
      </c>
      <c r="V128" s="80"/>
      <c r="W128" s="37"/>
      <c r="X128" s="77"/>
      <c r="Y128" s="37">
        <v>6</v>
      </c>
      <c r="Z128" s="37"/>
      <c r="AA128" s="1"/>
      <c r="AB128" s="59"/>
      <c r="AC128" s="1"/>
      <c r="AD128" s="1"/>
      <c r="AE128" s="59"/>
      <c r="AF128" s="1"/>
      <c r="AG128" s="1"/>
      <c r="AH128" s="1"/>
      <c r="AI128" s="1"/>
      <c r="AJ128" s="66"/>
      <c r="AK128" s="1"/>
      <c r="AL128" s="67"/>
      <c r="AM128" s="67"/>
      <c r="AN128" s="67"/>
      <c r="AO128" t="s">
        <v>3781</v>
      </c>
    </row>
    <row r="129" spans="1:4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102"/>
      <c r="E129" s="30" t="s">
        <v>3252</v>
      </c>
      <c r="F129" s="119" t="s">
        <v>1473</v>
      </c>
      <c r="G129" s="108" t="s">
        <v>151</v>
      </c>
      <c r="H129" s="108" t="s">
        <v>1227</v>
      </c>
      <c r="I129" s="110" t="s">
        <v>49</v>
      </c>
      <c r="J129" s="5" t="s">
        <v>140</v>
      </c>
      <c r="K129" s="22" t="s">
        <v>626</v>
      </c>
      <c r="L129" s="72" t="s">
        <v>272</v>
      </c>
      <c r="M129" s="154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1">
        <v>401</v>
      </c>
      <c r="T129" s="83">
        <v>19.7</v>
      </c>
      <c r="U129" s="80" t="s">
        <v>1012</v>
      </c>
      <c r="V129" s="80"/>
      <c r="W129" s="37"/>
      <c r="X129" s="77"/>
      <c r="Y129" s="37">
        <v>8</v>
      </c>
      <c r="Z129" s="37"/>
      <c r="AA129" s="37"/>
      <c r="AB129" s="59"/>
      <c r="AC129" s="1"/>
      <c r="AD129" s="1"/>
      <c r="AE129" s="59"/>
      <c r="AF129" s="1"/>
      <c r="AG129" s="1"/>
      <c r="AH129" s="1"/>
      <c r="AI129" s="1"/>
      <c r="AJ129" s="66"/>
      <c r="AK129" s="1"/>
      <c r="AL129" s="67"/>
      <c r="AM129" s="67"/>
      <c r="AN129" s="67"/>
      <c r="AO129" t="s">
        <v>3780</v>
      </c>
    </row>
    <row r="130" spans="1:4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102"/>
      <c r="E130" s="30" t="s">
        <v>3653</v>
      </c>
      <c r="F130" s="119" t="s">
        <v>1474</v>
      </c>
      <c r="G130" s="108" t="s">
        <v>151</v>
      </c>
      <c r="H130" s="108" t="s">
        <v>1227</v>
      </c>
      <c r="I130" s="110" t="s">
        <v>21</v>
      </c>
      <c r="J130" s="5" t="s">
        <v>140</v>
      </c>
      <c r="K130" s="22" t="s">
        <v>626</v>
      </c>
      <c r="L130" s="72" t="s">
        <v>279</v>
      </c>
      <c r="M130" s="154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6">
        <v>357</v>
      </c>
      <c r="T130" s="83">
        <v>19.8</v>
      </c>
      <c r="U130" s="80" t="s">
        <v>1008</v>
      </c>
      <c r="V130" s="80"/>
      <c r="W130" s="37"/>
      <c r="X130" s="77"/>
      <c r="Y130" s="39" t="s">
        <v>3661</v>
      </c>
      <c r="Z130" s="37"/>
      <c r="AA130" s="37"/>
      <c r="AB130" s="59"/>
      <c r="AC130" s="1"/>
      <c r="AD130" s="1"/>
      <c r="AE130" s="59"/>
      <c r="AF130" s="1"/>
      <c r="AG130" s="1"/>
      <c r="AH130" s="1"/>
      <c r="AI130" s="1"/>
      <c r="AJ130" s="66"/>
      <c r="AK130" s="1"/>
      <c r="AL130" s="67"/>
      <c r="AM130" s="67"/>
      <c r="AN130" s="67"/>
      <c r="AO130" t="s">
        <v>3781</v>
      </c>
    </row>
    <row r="131" spans="1:4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102"/>
      <c r="E131" s="30" t="s">
        <v>3558</v>
      </c>
      <c r="F131" s="119" t="s">
        <v>1475</v>
      </c>
      <c r="G131" s="108" t="s">
        <v>150</v>
      </c>
      <c r="H131" s="108" t="s">
        <v>1231</v>
      </c>
      <c r="I131" s="110" t="s">
        <v>36</v>
      </c>
      <c r="J131" s="5" t="s">
        <v>141</v>
      </c>
      <c r="K131" s="22" t="s">
        <v>626</v>
      </c>
      <c r="L131" s="72" t="s">
        <v>1224</v>
      </c>
      <c r="M131" s="154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6">
        <v>390</v>
      </c>
      <c r="T131" s="83">
        <v>19.5</v>
      </c>
      <c r="U131" s="80" t="s">
        <v>1055</v>
      </c>
      <c r="V131" s="80"/>
      <c r="W131" s="37"/>
      <c r="X131" s="77"/>
      <c r="Y131" s="37">
        <v>2</v>
      </c>
      <c r="Z131" s="37"/>
      <c r="AA131" s="37"/>
      <c r="AB131" s="59"/>
      <c r="AC131" s="1"/>
      <c r="AD131" s="1"/>
      <c r="AE131" s="59"/>
      <c r="AF131" s="1"/>
      <c r="AG131" s="1"/>
      <c r="AH131" s="1"/>
      <c r="AI131" s="1"/>
      <c r="AJ131" s="66"/>
      <c r="AK131" s="1"/>
      <c r="AL131" s="67"/>
      <c r="AM131" s="67"/>
      <c r="AN131" s="67"/>
      <c r="AO131" t="s">
        <v>3780</v>
      </c>
    </row>
    <row r="132" spans="1:4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102"/>
      <c r="E132" s="30" t="s">
        <v>3629</v>
      </c>
      <c r="F132" s="119" t="s">
        <v>1476</v>
      </c>
      <c r="G132" s="108" t="s">
        <v>150</v>
      </c>
      <c r="H132" s="108" t="s">
        <v>1227</v>
      </c>
      <c r="I132" s="110" t="s">
        <v>38</v>
      </c>
      <c r="J132" s="5" t="s">
        <v>141</v>
      </c>
      <c r="K132" s="22" t="s">
        <v>626</v>
      </c>
      <c r="L132" s="72" t="s">
        <v>258</v>
      </c>
      <c r="M132" s="154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6">
        <v>373</v>
      </c>
      <c r="T132" s="83">
        <v>20</v>
      </c>
      <c r="U132" s="80" t="s">
        <v>1012</v>
      </c>
      <c r="V132" s="80"/>
      <c r="W132" s="37"/>
      <c r="X132" s="77"/>
      <c r="Y132" s="37">
        <v>5</v>
      </c>
      <c r="Z132" s="39" t="s">
        <v>639</v>
      </c>
      <c r="AA132" s="1"/>
      <c r="AB132" s="59"/>
      <c r="AC132" s="1"/>
      <c r="AD132" s="1"/>
      <c r="AE132" s="59"/>
      <c r="AF132" s="1"/>
      <c r="AG132" s="1"/>
      <c r="AH132" s="1"/>
      <c r="AI132" s="1"/>
      <c r="AJ132" s="66"/>
      <c r="AK132" s="1"/>
      <c r="AL132" s="67"/>
      <c r="AM132" s="67"/>
      <c r="AN132" s="67"/>
      <c r="AO132" t="s">
        <v>3781</v>
      </c>
    </row>
    <row r="133" spans="1:4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102"/>
      <c r="E133" s="30" t="s">
        <v>3241</v>
      </c>
      <c r="F133" s="119" t="s">
        <v>1477</v>
      </c>
      <c r="G133" s="108" t="s">
        <v>150</v>
      </c>
      <c r="H133" s="108" t="s">
        <v>1231</v>
      </c>
      <c r="I133" s="110" t="s">
        <v>14</v>
      </c>
      <c r="J133" s="5" t="s">
        <v>130</v>
      </c>
      <c r="K133" s="22" t="s">
        <v>626</v>
      </c>
      <c r="L133" s="72" t="s">
        <v>1223</v>
      </c>
      <c r="M133" s="154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1">
        <v>443</v>
      </c>
      <c r="T133" s="83">
        <v>20.9</v>
      </c>
      <c r="U133" s="80" t="s">
        <v>1012</v>
      </c>
      <c r="V133" s="80"/>
      <c r="W133" s="37"/>
      <c r="X133" s="77" t="s">
        <v>1237</v>
      </c>
      <c r="Y133" s="37">
        <v>2</v>
      </c>
      <c r="Z133" s="37"/>
      <c r="AA133" s="1"/>
      <c r="AB133" s="59"/>
      <c r="AC133" s="1"/>
      <c r="AD133" s="1"/>
      <c r="AE133" s="59"/>
      <c r="AF133" s="1"/>
      <c r="AG133" s="1"/>
      <c r="AH133" s="1"/>
      <c r="AI133" s="1"/>
      <c r="AJ133" s="66"/>
      <c r="AK133" s="1"/>
      <c r="AL133" s="67"/>
      <c r="AM133" s="67"/>
      <c r="AN133" s="67"/>
      <c r="AO133" t="s">
        <v>3780</v>
      </c>
    </row>
    <row r="134" spans="1:4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102"/>
      <c r="E134" s="30" t="s">
        <v>3564</v>
      </c>
      <c r="F134" s="120" t="s">
        <v>2279</v>
      </c>
      <c r="G134" s="108" t="s">
        <v>151</v>
      </c>
      <c r="H134" s="108" t="s">
        <v>1228</v>
      </c>
      <c r="I134" s="110" t="s">
        <v>28</v>
      </c>
      <c r="J134" s="5" t="s">
        <v>130</v>
      </c>
      <c r="K134" s="22" t="s">
        <v>626</v>
      </c>
      <c r="L134" s="72" t="s">
        <v>521</v>
      </c>
      <c r="M134" s="154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6">
        <v>343</v>
      </c>
      <c r="T134" s="87">
        <v>18.600000000000001</v>
      </c>
      <c r="U134" s="80" t="s">
        <v>1247</v>
      </c>
      <c r="V134" s="80" t="s">
        <v>2406</v>
      </c>
      <c r="W134" s="37"/>
      <c r="X134" s="77"/>
      <c r="Y134" s="37">
        <v>5</v>
      </c>
      <c r="Z134" s="37"/>
      <c r="AA134" s="37"/>
      <c r="AB134" s="59"/>
      <c r="AC134" s="1"/>
      <c r="AD134" s="1"/>
      <c r="AE134" s="59"/>
      <c r="AF134" s="1"/>
      <c r="AG134" s="1"/>
      <c r="AH134" s="1"/>
      <c r="AI134" s="1"/>
      <c r="AJ134" s="66"/>
      <c r="AK134" s="1"/>
      <c r="AL134" s="5" t="s">
        <v>116</v>
      </c>
      <c r="AM134" s="108" t="s">
        <v>151</v>
      </c>
      <c r="AN134" s="13"/>
      <c r="AO134" t="s">
        <v>3780</v>
      </c>
    </row>
    <row r="135" spans="1:4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102"/>
      <c r="E135" s="30" t="s">
        <v>3574</v>
      </c>
      <c r="F135" s="119" t="s">
        <v>1478</v>
      </c>
      <c r="G135" s="108" t="s">
        <v>150</v>
      </c>
      <c r="H135" s="108" t="s">
        <v>1231</v>
      </c>
      <c r="I135" s="110" t="s">
        <v>96</v>
      </c>
      <c r="J135" s="5" t="s">
        <v>132</v>
      </c>
      <c r="K135" s="22" t="s">
        <v>626</v>
      </c>
      <c r="L135" s="72" t="s">
        <v>280</v>
      </c>
      <c r="M135" s="154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6">
        <v>373</v>
      </c>
      <c r="T135" s="83">
        <v>20.5</v>
      </c>
      <c r="U135" s="80" t="s">
        <v>1248</v>
      </c>
      <c r="V135" s="80"/>
      <c r="W135" s="37"/>
      <c r="X135" s="77"/>
      <c r="Y135" s="37">
        <v>12</v>
      </c>
      <c r="Z135" s="37"/>
      <c r="AA135" s="37"/>
      <c r="AB135" s="59"/>
      <c r="AC135" s="1"/>
      <c r="AD135" s="1"/>
      <c r="AE135" s="59"/>
      <c r="AF135" s="1"/>
      <c r="AG135" s="1"/>
      <c r="AH135" s="1"/>
      <c r="AI135" s="1"/>
      <c r="AJ135" s="66"/>
      <c r="AK135" s="1"/>
      <c r="AL135" s="67"/>
      <c r="AM135" s="67"/>
      <c r="AN135" s="67"/>
      <c r="AO135" t="s">
        <v>3782</v>
      </c>
    </row>
    <row r="136" spans="1:4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102"/>
      <c r="E136" s="30" t="s">
        <v>3637</v>
      </c>
      <c r="F136" s="119" t="s">
        <v>1479</v>
      </c>
      <c r="G136" s="108" t="s">
        <v>150</v>
      </c>
      <c r="H136" s="108" t="s">
        <v>1227</v>
      </c>
      <c r="I136" s="110" t="s">
        <v>97</v>
      </c>
      <c r="J136" s="5" t="s">
        <v>142</v>
      </c>
      <c r="K136" s="22" t="s">
        <v>626</v>
      </c>
      <c r="L136" s="72" t="s">
        <v>422</v>
      </c>
      <c r="M136" s="154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6">
        <v>363</v>
      </c>
      <c r="T136" s="83">
        <v>19.899999999999999</v>
      </c>
      <c r="U136" s="80" t="s">
        <v>1098</v>
      </c>
      <c r="V136" s="80"/>
      <c r="W136" s="37"/>
      <c r="X136" s="77"/>
      <c r="Y136" s="37">
        <v>1</v>
      </c>
      <c r="Z136" s="37"/>
      <c r="AA136" s="39" t="s">
        <v>3639</v>
      </c>
      <c r="AB136" s="59"/>
      <c r="AC136" s="1"/>
      <c r="AD136" s="1"/>
      <c r="AE136" s="59"/>
      <c r="AF136" s="1"/>
      <c r="AG136" s="1"/>
      <c r="AH136" s="1"/>
      <c r="AI136" s="1"/>
      <c r="AJ136" s="66"/>
      <c r="AK136" s="1"/>
      <c r="AL136" s="67"/>
      <c r="AM136" s="67"/>
      <c r="AN136" s="67"/>
      <c r="AO136" t="s">
        <v>3780</v>
      </c>
    </row>
    <row r="137" spans="1:4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6"/>
      <c r="E137" s="30"/>
      <c r="F137" s="120" t="s">
        <v>2351</v>
      </c>
      <c r="G137" s="108" t="s">
        <v>151</v>
      </c>
      <c r="H137" s="108" t="s">
        <v>1227</v>
      </c>
      <c r="I137" s="110" t="s">
        <v>98</v>
      </c>
      <c r="J137" s="5" t="s">
        <v>143</v>
      </c>
      <c r="K137" s="22" t="s">
        <v>626</v>
      </c>
      <c r="L137" s="72" t="s">
        <v>1223</v>
      </c>
      <c r="M137" s="154">
        <v>1600</v>
      </c>
      <c r="N137" s="91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1">
        <v>401</v>
      </c>
      <c r="T137" s="83">
        <v>20</v>
      </c>
      <c r="U137" s="88" t="s">
        <v>1246</v>
      </c>
      <c r="V137" s="88"/>
      <c r="W137" s="37"/>
      <c r="X137" s="77"/>
      <c r="Y137" s="37"/>
      <c r="Z137" s="37"/>
      <c r="AA137" s="1"/>
      <c r="AB137" s="59"/>
      <c r="AC137" s="1"/>
      <c r="AD137" s="1"/>
      <c r="AE137" s="59"/>
      <c r="AF137" s="1"/>
      <c r="AG137" s="1"/>
      <c r="AH137" s="1"/>
      <c r="AI137" s="1"/>
      <c r="AJ137" s="66"/>
      <c r="AK137" s="1"/>
      <c r="AL137" s="67" t="s">
        <v>2324</v>
      </c>
      <c r="AM137" s="67"/>
      <c r="AN137" s="67"/>
      <c r="AO137" t="s">
        <v>3782</v>
      </c>
    </row>
    <row r="138" spans="1:4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6"/>
      <c r="E138" s="30" t="s">
        <v>3787</v>
      </c>
      <c r="F138" s="119" t="s">
        <v>1480</v>
      </c>
      <c r="G138" s="108" t="s">
        <v>150</v>
      </c>
      <c r="H138" s="108" t="s">
        <v>1227</v>
      </c>
      <c r="I138" s="110" t="s">
        <v>82</v>
      </c>
      <c r="J138" s="5" t="s">
        <v>129</v>
      </c>
      <c r="K138" s="22" t="s">
        <v>626</v>
      </c>
      <c r="L138" s="72" t="s">
        <v>422</v>
      </c>
      <c r="M138" s="154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1">
        <v>400</v>
      </c>
      <c r="T138" s="83">
        <v>20</v>
      </c>
      <c r="U138" s="80" t="s">
        <v>1281</v>
      </c>
      <c r="V138" s="80"/>
      <c r="W138" s="37"/>
      <c r="X138" s="77"/>
      <c r="Y138" s="37"/>
      <c r="Z138" s="39" t="s">
        <v>3788</v>
      </c>
      <c r="AA138" s="1"/>
      <c r="AB138" s="59"/>
      <c r="AC138" s="1"/>
      <c r="AD138" s="1"/>
      <c r="AE138" s="59"/>
      <c r="AF138" s="1"/>
      <c r="AG138" s="1"/>
      <c r="AH138" s="1"/>
      <c r="AI138" s="1"/>
      <c r="AJ138" s="66"/>
      <c r="AK138" s="1"/>
      <c r="AL138" s="67"/>
      <c r="AM138" s="67"/>
      <c r="AN138" s="67"/>
      <c r="AO138" t="s">
        <v>3782</v>
      </c>
    </row>
    <row r="139" spans="1:4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1" t="s">
        <v>1481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44"/>
      <c r="M139" s="155">
        <v>2400</v>
      </c>
      <c r="N139" s="37"/>
      <c r="O139" s="39" t="s">
        <v>1303</v>
      </c>
      <c r="P139" s="39" t="s">
        <v>1303</v>
      </c>
      <c r="Q139" s="1"/>
      <c r="R139" s="37"/>
      <c r="S139" s="274"/>
      <c r="T139" s="275"/>
      <c r="U139" s="80"/>
      <c r="V139" s="80"/>
      <c r="W139" s="37"/>
      <c r="X139" s="77"/>
      <c r="Y139" s="37"/>
      <c r="Z139" s="37"/>
      <c r="AA139" s="1"/>
      <c r="AB139" s="59"/>
      <c r="AC139" s="1"/>
      <c r="AD139" s="1"/>
      <c r="AE139" s="59"/>
      <c r="AF139" s="1"/>
      <c r="AG139" s="1"/>
      <c r="AH139" s="1"/>
      <c r="AI139" s="1"/>
      <c r="AJ139" s="66"/>
      <c r="AK139" s="1"/>
      <c r="AL139" s="67"/>
      <c r="AM139" s="67"/>
      <c r="AN139" s="67"/>
      <c r="AO139" t="s">
        <v>3782</v>
      </c>
    </row>
    <row r="140" spans="1:4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102"/>
      <c r="E140" s="30" t="s">
        <v>3355</v>
      </c>
      <c r="F140" s="119" t="s">
        <v>1482</v>
      </c>
      <c r="G140" s="108" t="s">
        <v>150</v>
      </c>
      <c r="H140" s="108" t="s">
        <v>1227</v>
      </c>
      <c r="I140" s="110" t="s">
        <v>87</v>
      </c>
      <c r="J140" s="5" t="s">
        <v>144</v>
      </c>
      <c r="K140" s="22" t="s">
        <v>626</v>
      </c>
      <c r="L140" s="72" t="s">
        <v>424</v>
      </c>
      <c r="M140" s="154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1">
        <v>426</v>
      </c>
      <c r="T140" s="83">
        <v>20.5</v>
      </c>
      <c r="U140" s="80" t="s">
        <v>1071</v>
      </c>
      <c r="V140" s="80"/>
      <c r="W140" s="37"/>
      <c r="X140" s="77" t="s">
        <v>1237</v>
      </c>
      <c r="Y140" s="37">
        <v>1</v>
      </c>
      <c r="Z140" s="37"/>
      <c r="AA140" s="39" t="s">
        <v>639</v>
      </c>
      <c r="AB140" s="325" t="s">
        <v>3749</v>
      </c>
      <c r="AC140" s="1"/>
      <c r="AD140" s="1"/>
      <c r="AE140" s="59"/>
      <c r="AF140" s="1"/>
      <c r="AG140" s="267" t="s">
        <v>3756</v>
      </c>
      <c r="AH140" s="1"/>
      <c r="AI140" s="1"/>
      <c r="AJ140" s="66"/>
      <c r="AK140" s="1"/>
      <c r="AL140" s="67"/>
      <c r="AM140" s="67"/>
      <c r="AN140" s="67"/>
      <c r="AO140" t="s">
        <v>3780</v>
      </c>
    </row>
    <row r="141" spans="1:4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102"/>
      <c r="E141" s="30" t="s">
        <v>3589</v>
      </c>
      <c r="F141" s="119" t="s">
        <v>2352</v>
      </c>
      <c r="G141" s="108" t="s">
        <v>150</v>
      </c>
      <c r="H141" s="108" t="s">
        <v>1229</v>
      </c>
      <c r="I141" s="110" t="s">
        <v>98</v>
      </c>
      <c r="J141" s="5" t="s">
        <v>100</v>
      </c>
      <c r="K141" s="22" t="s">
        <v>626</v>
      </c>
      <c r="L141" s="72" t="s">
        <v>520</v>
      </c>
      <c r="M141" s="154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6">
        <v>398</v>
      </c>
      <c r="T141" s="83">
        <v>19.8</v>
      </c>
      <c r="U141" s="80" t="s">
        <v>1248</v>
      </c>
      <c r="V141" s="80"/>
      <c r="W141" s="37"/>
      <c r="X141" s="77"/>
      <c r="Y141" s="37">
        <v>1</v>
      </c>
      <c r="Z141" s="37"/>
      <c r="AA141" s="39" t="s">
        <v>639</v>
      </c>
      <c r="AB141" s="325" t="s">
        <v>639</v>
      </c>
      <c r="AC141" s="1"/>
      <c r="AD141" s="1"/>
      <c r="AE141" s="59"/>
      <c r="AF141" s="1"/>
      <c r="AG141" s="1"/>
      <c r="AH141" s="1"/>
      <c r="AI141" s="1"/>
      <c r="AJ141" s="66"/>
      <c r="AK141" s="1"/>
      <c r="AL141" s="67" t="s">
        <v>2324</v>
      </c>
      <c r="AM141" s="67"/>
      <c r="AN141" s="67"/>
      <c r="AO141" t="s">
        <v>3780</v>
      </c>
    </row>
    <row r="142" spans="1:4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102"/>
      <c r="E142" s="30" t="s">
        <v>3606</v>
      </c>
      <c r="F142" s="120" t="s">
        <v>2062</v>
      </c>
      <c r="G142" s="108" t="s">
        <v>151</v>
      </c>
      <c r="H142" s="108" t="s">
        <v>1227</v>
      </c>
      <c r="I142" s="110" t="s">
        <v>61</v>
      </c>
      <c r="J142" s="5" t="s">
        <v>2544</v>
      </c>
      <c r="K142" s="22" t="s">
        <v>626</v>
      </c>
      <c r="L142" s="72" t="s">
        <v>422</v>
      </c>
      <c r="M142" s="154">
        <v>4000</v>
      </c>
      <c r="N142" s="91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1">
        <v>447</v>
      </c>
      <c r="T142" s="83">
        <v>21</v>
      </c>
      <c r="U142" s="80" t="s">
        <v>1274</v>
      </c>
      <c r="V142" s="80"/>
      <c r="W142" s="37"/>
      <c r="X142" s="77" t="s">
        <v>1314</v>
      </c>
      <c r="Y142" s="37">
        <v>4</v>
      </c>
      <c r="Z142" s="37"/>
      <c r="AA142" s="37"/>
      <c r="AB142" s="59"/>
      <c r="AC142" s="1"/>
      <c r="AD142" s="1"/>
      <c r="AE142" s="59"/>
      <c r="AF142" s="1"/>
      <c r="AG142" s="1"/>
      <c r="AH142" s="1"/>
      <c r="AI142" s="1"/>
      <c r="AJ142" s="66"/>
      <c r="AK142" s="1"/>
      <c r="AL142" s="67" t="s">
        <v>2324</v>
      </c>
      <c r="AM142" s="67"/>
      <c r="AN142" s="67"/>
      <c r="AO142" t="s">
        <v>3781</v>
      </c>
    </row>
    <row r="143" spans="1:4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6"/>
      <c r="E143" s="30" t="s">
        <v>3754</v>
      </c>
      <c r="F143" s="119" t="s">
        <v>1483</v>
      </c>
      <c r="G143" s="108" t="s">
        <v>151</v>
      </c>
      <c r="H143" s="108" t="s">
        <v>1227</v>
      </c>
      <c r="I143" s="110" t="s">
        <v>59</v>
      </c>
      <c r="J143" s="5" t="s">
        <v>101</v>
      </c>
      <c r="K143" s="22" t="s">
        <v>626</v>
      </c>
      <c r="L143" s="72" t="s">
        <v>424</v>
      </c>
      <c r="M143" s="154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1">
        <v>448</v>
      </c>
      <c r="T143" s="83">
        <v>21.3</v>
      </c>
      <c r="U143" s="80" t="s">
        <v>1248</v>
      </c>
      <c r="V143" s="80"/>
      <c r="W143" s="37"/>
      <c r="X143" s="77"/>
      <c r="Y143" s="37"/>
      <c r="Z143" s="39" t="s">
        <v>639</v>
      </c>
      <c r="AA143" s="1"/>
      <c r="AB143" s="59"/>
      <c r="AC143" s="1"/>
      <c r="AD143" s="1"/>
      <c r="AE143" s="59"/>
      <c r="AF143" s="1"/>
      <c r="AG143" s="1"/>
      <c r="AH143" s="1"/>
      <c r="AI143" s="1"/>
      <c r="AJ143" s="66"/>
      <c r="AK143" s="1"/>
      <c r="AL143" s="67"/>
      <c r="AM143" s="67"/>
      <c r="AN143" s="67"/>
      <c r="AO143" t="s">
        <v>3782</v>
      </c>
    </row>
    <row r="144" spans="1:4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102"/>
      <c r="E144" s="30" t="s">
        <v>3063</v>
      </c>
      <c r="F144" s="120" t="s">
        <v>2353</v>
      </c>
      <c r="G144" s="108" t="s">
        <v>150</v>
      </c>
      <c r="H144" s="108" t="s">
        <v>1231</v>
      </c>
      <c r="I144" s="110" t="s">
        <v>41</v>
      </c>
      <c r="J144" s="125" t="s">
        <v>2533</v>
      </c>
      <c r="K144" s="22" t="s">
        <v>627</v>
      </c>
      <c r="L144" s="72" t="s">
        <v>321</v>
      </c>
      <c r="M144" s="154">
        <v>8000</v>
      </c>
      <c r="N144" s="91" t="s">
        <v>1304</v>
      </c>
      <c r="O144" s="45" t="s">
        <v>1307</v>
      </c>
      <c r="P144" s="45" t="s">
        <v>1308</v>
      </c>
      <c r="Q144" s="37"/>
      <c r="R144" s="37">
        <v>8</v>
      </c>
      <c r="S144" s="81">
        <v>407</v>
      </c>
      <c r="T144" s="83">
        <v>20.3</v>
      </c>
      <c r="U144" s="80" t="s">
        <v>1315</v>
      </c>
      <c r="V144" s="80" t="s">
        <v>1008</v>
      </c>
      <c r="W144" s="37"/>
      <c r="X144" s="77"/>
      <c r="Y144" s="37">
        <v>2</v>
      </c>
      <c r="Z144" s="39" t="s">
        <v>3505</v>
      </c>
      <c r="AA144" s="1"/>
      <c r="AB144" s="59"/>
      <c r="AC144" s="1"/>
      <c r="AD144" s="1"/>
      <c r="AE144" s="59"/>
      <c r="AF144" s="1"/>
      <c r="AG144" s="1"/>
      <c r="AH144" s="1"/>
      <c r="AI144" s="1"/>
      <c r="AJ144" s="66"/>
      <c r="AK144" s="1"/>
      <c r="AL144" s="5" t="s">
        <v>113</v>
      </c>
      <c r="AM144" s="108" t="s">
        <v>151</v>
      </c>
      <c r="AN144" s="13"/>
      <c r="AO144" t="s">
        <v>3781</v>
      </c>
    </row>
    <row r="145" spans="1:4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102"/>
      <c r="E145" s="30" t="s">
        <v>3433</v>
      </c>
      <c r="F145" s="119" t="s">
        <v>1484</v>
      </c>
      <c r="G145" s="108" t="s">
        <v>150</v>
      </c>
      <c r="H145" s="108" t="s">
        <v>1227</v>
      </c>
      <c r="I145" s="110" t="s">
        <v>87</v>
      </c>
      <c r="J145" s="5" t="s">
        <v>113</v>
      </c>
      <c r="K145" s="22" t="s">
        <v>627</v>
      </c>
      <c r="L145" s="72" t="s">
        <v>288</v>
      </c>
      <c r="M145" s="154">
        <v>6000</v>
      </c>
      <c r="N145" s="91"/>
      <c r="O145" s="45" t="s">
        <v>1307</v>
      </c>
      <c r="P145" s="45" t="s">
        <v>1303</v>
      </c>
      <c r="Q145" s="37"/>
      <c r="R145" s="37">
        <v>10</v>
      </c>
      <c r="S145" s="81">
        <v>412</v>
      </c>
      <c r="T145" s="83">
        <v>20.399999999999999</v>
      </c>
      <c r="U145" s="88" t="s">
        <v>1008</v>
      </c>
      <c r="V145" s="88"/>
      <c r="W145" s="37"/>
      <c r="X145" s="77"/>
      <c r="Y145" s="37">
        <v>2</v>
      </c>
      <c r="Z145" s="39" t="s">
        <v>639</v>
      </c>
      <c r="AA145" s="1"/>
      <c r="AB145" s="59"/>
      <c r="AC145" s="1"/>
      <c r="AD145" s="1"/>
      <c r="AE145" s="59"/>
      <c r="AF145" s="1"/>
      <c r="AG145" s="1"/>
      <c r="AH145" s="1"/>
      <c r="AI145" s="1"/>
      <c r="AJ145" s="66"/>
      <c r="AK145" s="1"/>
      <c r="AL145" s="67"/>
      <c r="AM145" s="67"/>
      <c r="AN145" s="67"/>
      <c r="AO145" t="s">
        <v>3781</v>
      </c>
    </row>
    <row r="146" spans="1:4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6"/>
      <c r="E146" s="30"/>
      <c r="F146" s="119" t="s">
        <v>1485</v>
      </c>
      <c r="G146" s="108" t="s">
        <v>150</v>
      </c>
      <c r="H146" s="108" t="s">
        <v>1230</v>
      </c>
      <c r="I146" s="110" t="s">
        <v>56</v>
      </c>
      <c r="J146" s="5" t="s">
        <v>113</v>
      </c>
      <c r="K146" s="22" t="s">
        <v>627</v>
      </c>
      <c r="L146" s="72" t="s">
        <v>431</v>
      </c>
      <c r="M146" s="154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1">
        <v>400</v>
      </c>
      <c r="T146" s="83">
        <v>19.399999999999999</v>
      </c>
      <c r="U146" s="80" t="s">
        <v>1282</v>
      </c>
      <c r="V146" s="80"/>
      <c r="W146" s="37"/>
      <c r="X146" s="77" t="s">
        <v>1237</v>
      </c>
      <c r="Y146" s="37"/>
      <c r="Z146" s="37"/>
      <c r="AA146" s="1"/>
      <c r="AB146" s="59"/>
      <c r="AC146" s="1"/>
      <c r="AD146" s="1"/>
      <c r="AE146" s="59"/>
      <c r="AF146" s="1"/>
      <c r="AG146" s="1"/>
      <c r="AH146" s="1"/>
      <c r="AI146" s="1"/>
      <c r="AJ146" s="66"/>
      <c r="AK146" s="1"/>
      <c r="AL146" s="67"/>
      <c r="AM146" s="67"/>
      <c r="AN146" s="67"/>
      <c r="AO146" t="s">
        <v>3782</v>
      </c>
    </row>
    <row r="147" spans="1:4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102"/>
      <c r="E147" s="30" t="s">
        <v>3242</v>
      </c>
      <c r="F147" s="119" t="s">
        <v>1486</v>
      </c>
      <c r="G147" s="108" t="s">
        <v>151</v>
      </c>
      <c r="H147" s="108" t="s">
        <v>1228</v>
      </c>
      <c r="I147" s="110" t="s">
        <v>83</v>
      </c>
      <c r="J147" s="5" t="s">
        <v>113</v>
      </c>
      <c r="K147" s="22" t="s">
        <v>627</v>
      </c>
      <c r="L147" s="72" t="s">
        <v>1225</v>
      </c>
      <c r="M147" s="154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1">
        <v>436</v>
      </c>
      <c r="T147" s="87">
        <v>18.899999999999999</v>
      </c>
      <c r="U147" s="80" t="s">
        <v>1011</v>
      </c>
      <c r="V147" s="80"/>
      <c r="W147" s="37"/>
      <c r="X147" s="77" t="s">
        <v>1240</v>
      </c>
      <c r="Y147" s="37">
        <v>1</v>
      </c>
      <c r="Z147" s="39"/>
      <c r="AA147" s="39" t="s">
        <v>639</v>
      </c>
      <c r="AB147" s="59"/>
      <c r="AC147" s="1"/>
      <c r="AD147" s="1"/>
      <c r="AE147" s="59"/>
      <c r="AF147" s="1"/>
      <c r="AG147" s="1"/>
      <c r="AH147" s="1"/>
      <c r="AI147" s="1"/>
      <c r="AJ147" s="66"/>
      <c r="AK147" s="1"/>
      <c r="AL147" s="67"/>
      <c r="AM147" s="67"/>
      <c r="AN147" s="67"/>
      <c r="AO147" t="s">
        <v>3781</v>
      </c>
    </row>
    <row r="148" spans="1:4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102"/>
      <c r="E148" s="30" t="s">
        <v>3676</v>
      </c>
      <c r="F148" s="119" t="s">
        <v>1487</v>
      </c>
      <c r="G148" s="108" t="s">
        <v>151</v>
      </c>
      <c r="H148" s="108" t="s">
        <v>1227</v>
      </c>
      <c r="I148" s="110" t="s">
        <v>43</v>
      </c>
      <c r="J148" s="5" t="s">
        <v>113</v>
      </c>
      <c r="K148" s="22" t="s">
        <v>627</v>
      </c>
      <c r="L148" s="72" t="s">
        <v>302</v>
      </c>
      <c r="M148" s="154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6">
        <v>387</v>
      </c>
      <c r="T148" s="83">
        <v>19</v>
      </c>
      <c r="U148" s="80" t="s">
        <v>1281</v>
      </c>
      <c r="V148" s="80"/>
      <c r="W148" s="37"/>
      <c r="X148" s="77"/>
      <c r="Y148" s="37">
        <v>3</v>
      </c>
      <c r="Z148" s="37"/>
      <c r="AA148" s="37"/>
      <c r="AB148" s="59"/>
      <c r="AC148" s="1"/>
      <c r="AD148" s="1"/>
      <c r="AE148" s="59"/>
      <c r="AF148" s="1"/>
      <c r="AG148" s="1"/>
      <c r="AH148" s="1"/>
      <c r="AI148" s="1"/>
      <c r="AJ148" s="66"/>
      <c r="AK148" s="1"/>
      <c r="AL148" s="67"/>
      <c r="AM148" s="67"/>
      <c r="AN148" s="67"/>
      <c r="AO148" t="s">
        <v>3782</v>
      </c>
    </row>
    <row r="149" spans="1:4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6"/>
      <c r="E149" s="30"/>
      <c r="F149" s="119" t="s">
        <v>1488</v>
      </c>
      <c r="G149" s="108" t="s">
        <v>150</v>
      </c>
      <c r="H149" s="108" t="s">
        <v>1231</v>
      </c>
      <c r="I149" s="110" t="s">
        <v>50</v>
      </c>
      <c r="J149" s="5" t="s">
        <v>115</v>
      </c>
      <c r="K149" s="22" t="s">
        <v>627</v>
      </c>
      <c r="L149" s="72" t="s">
        <v>293</v>
      </c>
      <c r="M149" s="154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1">
        <v>456</v>
      </c>
      <c r="T149" s="83">
        <v>21.7</v>
      </c>
      <c r="U149" s="80" t="s">
        <v>1283</v>
      </c>
      <c r="V149" s="80"/>
      <c r="W149" s="37"/>
      <c r="X149" s="77"/>
      <c r="Y149" s="37"/>
      <c r="Z149" s="37"/>
      <c r="AA149" s="1"/>
      <c r="AB149" s="59"/>
      <c r="AC149" s="1"/>
      <c r="AD149" s="1"/>
      <c r="AE149" s="59"/>
      <c r="AF149" s="1"/>
      <c r="AG149" s="1"/>
      <c r="AH149" s="1"/>
      <c r="AI149" s="1"/>
      <c r="AJ149" s="66"/>
      <c r="AK149" s="1"/>
      <c r="AL149" s="67"/>
      <c r="AM149" s="67"/>
      <c r="AN149" s="67"/>
      <c r="AO149" t="s">
        <v>3782</v>
      </c>
    </row>
    <row r="150" spans="1:4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102"/>
      <c r="E150" s="30" t="s">
        <v>3240</v>
      </c>
      <c r="F150" s="119" t="s">
        <v>1489</v>
      </c>
      <c r="G150" s="108" t="s">
        <v>150</v>
      </c>
      <c r="H150" s="108" t="s">
        <v>1227</v>
      </c>
      <c r="I150" s="110" t="s">
        <v>63</v>
      </c>
      <c r="J150" s="5" t="s">
        <v>115</v>
      </c>
      <c r="K150" s="22" t="s">
        <v>627</v>
      </c>
      <c r="L150" s="72" t="s">
        <v>302</v>
      </c>
      <c r="M150" s="154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6">
        <v>392</v>
      </c>
      <c r="T150" s="83">
        <v>20</v>
      </c>
      <c r="U150" s="80" t="s">
        <v>1098</v>
      </c>
      <c r="V150" s="80"/>
      <c r="W150" s="37"/>
      <c r="X150" s="77"/>
      <c r="Y150" s="37">
        <v>1</v>
      </c>
      <c r="Z150" s="39"/>
      <c r="AA150" s="39" t="s">
        <v>639</v>
      </c>
      <c r="AB150" s="325" t="s">
        <v>3749</v>
      </c>
      <c r="AC150" s="1"/>
      <c r="AD150" s="1"/>
      <c r="AE150" s="59"/>
      <c r="AF150" s="1"/>
      <c r="AG150" s="1"/>
      <c r="AH150" s="1"/>
      <c r="AI150" s="1"/>
      <c r="AJ150" s="66"/>
      <c r="AK150" s="1"/>
      <c r="AL150" s="67"/>
      <c r="AM150" s="67"/>
      <c r="AN150" s="67"/>
      <c r="AO150" t="s">
        <v>3780</v>
      </c>
    </row>
    <row r="151" spans="1:4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102"/>
      <c r="E151" s="30" t="s">
        <v>3734</v>
      </c>
      <c r="F151" s="119" t="s">
        <v>1490</v>
      </c>
      <c r="G151" s="108" t="s">
        <v>151</v>
      </c>
      <c r="H151" s="108" t="s">
        <v>1227</v>
      </c>
      <c r="I151" s="110" t="s">
        <v>91</v>
      </c>
      <c r="J151" s="5" t="s">
        <v>115</v>
      </c>
      <c r="K151" s="22" t="s">
        <v>627</v>
      </c>
      <c r="L151" s="72" t="s">
        <v>296</v>
      </c>
      <c r="M151" s="154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6">
        <v>344</v>
      </c>
      <c r="T151" s="83">
        <v>19.2</v>
      </c>
      <c r="U151" s="80" t="s">
        <v>1248</v>
      </c>
      <c r="V151" s="80"/>
      <c r="W151" s="37"/>
      <c r="X151" s="77"/>
      <c r="Y151" s="37">
        <v>6</v>
      </c>
      <c r="Z151" s="37"/>
      <c r="AA151" s="1"/>
      <c r="AB151" s="59"/>
      <c r="AC151" s="1"/>
      <c r="AD151" s="1"/>
      <c r="AE151" s="59"/>
      <c r="AF151" s="1"/>
      <c r="AG151" s="1"/>
      <c r="AH151" s="1"/>
      <c r="AI151" s="1"/>
      <c r="AJ151" s="66"/>
      <c r="AK151" s="1"/>
      <c r="AL151" s="67"/>
      <c r="AM151" s="67"/>
      <c r="AN151" s="67"/>
      <c r="AO151" t="s">
        <v>3780</v>
      </c>
    </row>
    <row r="152" spans="1:4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102"/>
      <c r="E152" s="30" t="s">
        <v>3203</v>
      </c>
      <c r="F152" s="119" t="s">
        <v>1491</v>
      </c>
      <c r="G152" s="108" t="s">
        <v>150</v>
      </c>
      <c r="H152" s="108" t="s">
        <v>1231</v>
      </c>
      <c r="I152" s="110" t="s">
        <v>102</v>
      </c>
      <c r="J152" s="5" t="s">
        <v>116</v>
      </c>
      <c r="K152" s="22" t="s">
        <v>627</v>
      </c>
      <c r="L152" s="72" t="s">
        <v>309</v>
      </c>
      <c r="M152" s="154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1">
        <v>415</v>
      </c>
      <c r="T152" s="83">
        <v>20.5</v>
      </c>
      <c r="U152" s="80" t="s">
        <v>1284</v>
      </c>
      <c r="V152" s="80"/>
      <c r="W152" s="37"/>
      <c r="X152" s="77"/>
      <c r="Y152" s="59">
        <v>1</v>
      </c>
      <c r="Z152" s="37"/>
      <c r="AA152" s="39" t="s">
        <v>639</v>
      </c>
      <c r="AB152" s="59"/>
      <c r="AC152" s="1"/>
      <c r="AD152" s="1"/>
      <c r="AE152" s="59"/>
      <c r="AF152" s="1"/>
      <c r="AG152" s="267" t="s">
        <v>3507</v>
      </c>
      <c r="AH152" s="1"/>
      <c r="AI152" s="1" t="s">
        <v>3790</v>
      </c>
      <c r="AJ152" s="66"/>
      <c r="AK152" s="1"/>
      <c r="AL152" s="67"/>
      <c r="AM152" s="67"/>
      <c r="AN152" s="67"/>
      <c r="AO152" t="s">
        <v>3781</v>
      </c>
    </row>
    <row r="153" spans="1:4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102"/>
      <c r="E153" s="30" t="s">
        <v>3671</v>
      </c>
      <c r="F153" s="119" t="s">
        <v>1492</v>
      </c>
      <c r="G153" s="108" t="s">
        <v>150</v>
      </c>
      <c r="H153" s="108" t="s">
        <v>1227</v>
      </c>
      <c r="I153" s="110" t="s">
        <v>82</v>
      </c>
      <c r="J153" s="5" t="s">
        <v>116</v>
      </c>
      <c r="K153" s="22" t="s">
        <v>627</v>
      </c>
      <c r="L153" s="72" t="s">
        <v>307</v>
      </c>
      <c r="M153" s="154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1">
        <v>401</v>
      </c>
      <c r="T153" s="83">
        <v>21</v>
      </c>
      <c r="U153" s="80" t="s">
        <v>1285</v>
      </c>
      <c r="V153" s="80"/>
      <c r="W153" s="37"/>
      <c r="X153" s="77"/>
      <c r="Y153" s="37">
        <v>4</v>
      </c>
      <c r="Z153" s="37"/>
      <c r="AA153" s="37"/>
      <c r="AB153" s="59"/>
      <c r="AC153" s="1"/>
      <c r="AD153" s="1"/>
      <c r="AE153" s="59"/>
      <c r="AF153" s="1"/>
      <c r="AG153" s="1"/>
      <c r="AH153" s="1"/>
      <c r="AI153" s="1"/>
      <c r="AJ153" s="66"/>
      <c r="AK153" s="1"/>
      <c r="AL153" s="67"/>
      <c r="AM153" s="67"/>
      <c r="AN153" s="67"/>
      <c r="AO153" t="s">
        <v>3781</v>
      </c>
    </row>
    <row r="154" spans="1:4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102"/>
      <c r="E154" s="30" t="s">
        <v>3647</v>
      </c>
      <c r="F154" s="120" t="s">
        <v>2061</v>
      </c>
      <c r="G154" s="108" t="s">
        <v>151</v>
      </c>
      <c r="H154" s="108" t="s">
        <v>1231</v>
      </c>
      <c r="I154" s="110" t="s">
        <v>103</v>
      </c>
      <c r="J154" s="125" t="s">
        <v>2545</v>
      </c>
      <c r="K154" s="22" t="s">
        <v>627</v>
      </c>
      <c r="L154" s="72" t="s">
        <v>1223</v>
      </c>
      <c r="M154" s="154">
        <v>5000</v>
      </c>
      <c r="N154" s="91" t="s">
        <v>1307</v>
      </c>
      <c r="O154" s="45" t="s">
        <v>1307</v>
      </c>
      <c r="P154" s="45" t="s">
        <v>1303</v>
      </c>
      <c r="Q154" s="37"/>
      <c r="R154" s="37">
        <v>8</v>
      </c>
      <c r="S154" s="81">
        <v>425</v>
      </c>
      <c r="T154" s="83">
        <v>20.3</v>
      </c>
      <c r="U154" s="90" t="s">
        <v>1286</v>
      </c>
      <c r="V154" s="90" t="s">
        <v>2404</v>
      </c>
      <c r="W154" s="37"/>
      <c r="X154" s="77"/>
      <c r="Y154" s="37">
        <v>9</v>
      </c>
      <c r="Z154" s="37"/>
      <c r="AA154" s="37"/>
      <c r="AB154" s="59"/>
      <c r="AC154" s="1"/>
      <c r="AD154" s="1"/>
      <c r="AE154" s="59"/>
      <c r="AF154" s="1"/>
      <c r="AG154" s="1"/>
      <c r="AH154" s="1"/>
      <c r="AI154" s="1"/>
      <c r="AJ154" s="66"/>
      <c r="AK154" s="1"/>
      <c r="AL154" s="5" t="s">
        <v>113</v>
      </c>
      <c r="AM154" s="108" t="s">
        <v>150</v>
      </c>
      <c r="AN154" s="13" t="s">
        <v>639</v>
      </c>
      <c r="AO154" t="s">
        <v>3781</v>
      </c>
    </row>
    <row r="155" spans="1:4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102"/>
      <c r="E155" s="30" t="s">
        <v>3636</v>
      </c>
      <c r="F155" s="119" t="s">
        <v>1493</v>
      </c>
      <c r="G155" s="108" t="s">
        <v>151</v>
      </c>
      <c r="H155" s="108" t="s">
        <v>1231</v>
      </c>
      <c r="I155" s="110" t="s">
        <v>48</v>
      </c>
      <c r="J155" s="5" t="s">
        <v>116</v>
      </c>
      <c r="K155" s="22" t="s">
        <v>627</v>
      </c>
      <c r="L155" s="72" t="s">
        <v>306</v>
      </c>
      <c r="M155" s="154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6">
        <v>392</v>
      </c>
      <c r="T155" s="83">
        <v>20</v>
      </c>
      <c r="U155" s="80" t="s">
        <v>1287</v>
      </c>
      <c r="V155" s="80"/>
      <c r="W155" s="37"/>
      <c r="X155" s="77"/>
      <c r="Y155" s="37">
        <v>1</v>
      </c>
      <c r="Z155" s="37"/>
      <c r="AA155" s="39" t="s">
        <v>3639</v>
      </c>
      <c r="AB155" s="59"/>
      <c r="AC155" s="1"/>
      <c r="AD155" s="1"/>
      <c r="AE155" s="59"/>
      <c r="AF155" s="1"/>
      <c r="AG155" s="1"/>
      <c r="AH155" s="1"/>
      <c r="AI155" s="1"/>
      <c r="AJ155" s="66"/>
      <c r="AK155" s="1"/>
      <c r="AL155" s="67"/>
      <c r="AM155" s="67"/>
      <c r="AN155" s="67"/>
      <c r="AO155" t="s">
        <v>3782</v>
      </c>
    </row>
    <row r="156" spans="1:4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6"/>
      <c r="E156" s="30"/>
      <c r="F156" s="119" t="s">
        <v>1494</v>
      </c>
      <c r="G156" s="108" t="s">
        <v>151</v>
      </c>
      <c r="H156" s="108" t="s">
        <v>1227</v>
      </c>
      <c r="I156" s="110" t="s">
        <v>104</v>
      </c>
      <c r="J156" s="5" t="s">
        <v>116</v>
      </c>
      <c r="K156" s="22" t="s">
        <v>627</v>
      </c>
      <c r="L156" s="72" t="s">
        <v>295</v>
      </c>
      <c r="M156" s="154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6">
        <v>367</v>
      </c>
      <c r="T156" s="83">
        <v>19.100000000000001</v>
      </c>
      <c r="U156" s="80" t="s">
        <v>1288</v>
      </c>
      <c r="V156" s="80"/>
      <c r="W156" s="37"/>
      <c r="X156" s="77"/>
      <c r="Y156" s="37"/>
      <c r="Z156" s="37"/>
      <c r="AA156" s="1"/>
      <c r="AB156" s="59"/>
      <c r="AC156" s="1"/>
      <c r="AD156" s="1"/>
      <c r="AE156" s="59"/>
      <c r="AF156" s="1"/>
      <c r="AG156" s="1"/>
      <c r="AH156" s="1"/>
      <c r="AI156" s="1"/>
      <c r="AJ156" s="66"/>
      <c r="AK156" s="1"/>
      <c r="AL156" s="67"/>
      <c r="AM156" s="67"/>
      <c r="AN156" s="67"/>
      <c r="AO156" t="s">
        <v>3782</v>
      </c>
    </row>
    <row r="157" spans="1:4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6"/>
      <c r="E157" s="30"/>
      <c r="F157" s="119" t="s">
        <v>1495</v>
      </c>
      <c r="G157" s="108" t="s">
        <v>151</v>
      </c>
      <c r="H157" s="108" t="s">
        <v>1231</v>
      </c>
      <c r="I157" s="110" t="s">
        <v>105</v>
      </c>
      <c r="J157" s="5" t="s">
        <v>114</v>
      </c>
      <c r="K157" s="22" t="s">
        <v>627</v>
      </c>
      <c r="L157" s="72" t="s">
        <v>321</v>
      </c>
      <c r="M157" s="154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6">
        <v>398</v>
      </c>
      <c r="T157" s="83">
        <v>19.5</v>
      </c>
      <c r="U157" s="80" t="s">
        <v>1112</v>
      </c>
      <c r="V157" s="80"/>
      <c r="W157" s="37"/>
      <c r="X157" s="77" t="s">
        <v>666</v>
      </c>
      <c r="Y157" s="37"/>
      <c r="Z157" s="37"/>
      <c r="AA157" s="1"/>
      <c r="AB157" s="59"/>
      <c r="AC157" s="1"/>
      <c r="AD157" s="1"/>
      <c r="AE157" s="59"/>
      <c r="AF157" s="1"/>
      <c r="AG157" s="1"/>
      <c r="AH157" s="1"/>
      <c r="AI157" s="1"/>
      <c r="AJ157" s="66"/>
      <c r="AK157" s="1"/>
      <c r="AL157" s="67"/>
      <c r="AM157" s="67"/>
      <c r="AN157" s="67"/>
      <c r="AO157" t="s">
        <v>3782</v>
      </c>
    </row>
    <row r="158" spans="1:41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2"/>
      <c r="E158" s="30" t="s">
        <v>2919</v>
      </c>
      <c r="F158" s="119" t="s">
        <v>1496</v>
      </c>
      <c r="G158" s="108" t="s">
        <v>150</v>
      </c>
      <c r="H158" s="108" t="s">
        <v>1230</v>
      </c>
      <c r="I158" s="110" t="s">
        <v>106</v>
      </c>
      <c r="J158" s="5" t="s">
        <v>117</v>
      </c>
      <c r="K158" s="22" t="s">
        <v>627</v>
      </c>
      <c r="L158" s="72" t="s">
        <v>302</v>
      </c>
      <c r="M158" s="154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1">
        <v>431</v>
      </c>
      <c r="T158" s="83">
        <v>21</v>
      </c>
      <c r="U158" s="80" t="s">
        <v>1012</v>
      </c>
      <c r="V158" s="80"/>
      <c r="W158" s="37"/>
      <c r="X158" s="77"/>
      <c r="Y158" s="37">
        <v>1</v>
      </c>
      <c r="Z158" s="37"/>
      <c r="AA158" s="39" t="s">
        <v>3009</v>
      </c>
      <c r="AB158" s="59"/>
      <c r="AC158" s="1"/>
      <c r="AD158" s="1"/>
      <c r="AE158" s="59"/>
      <c r="AF158" s="1"/>
      <c r="AG158" s="267" t="s">
        <v>3689</v>
      </c>
      <c r="AH158" s="1"/>
      <c r="AI158" s="267" t="s">
        <v>3778</v>
      </c>
      <c r="AJ158" s="323" t="s">
        <v>4094</v>
      </c>
      <c r="AK158" s="1"/>
      <c r="AL158" s="67"/>
      <c r="AM158" s="67"/>
      <c r="AN158" s="67"/>
      <c r="AO158" t="s">
        <v>3781</v>
      </c>
    </row>
    <row r="159" spans="1:4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102"/>
      <c r="E159" s="30" t="s">
        <v>3577</v>
      </c>
      <c r="F159" s="119" t="s">
        <v>1497</v>
      </c>
      <c r="G159" s="108" t="s">
        <v>151</v>
      </c>
      <c r="H159" s="108" t="s">
        <v>1227</v>
      </c>
      <c r="I159" s="110" t="s">
        <v>107</v>
      </c>
      <c r="J159" s="5" t="s">
        <v>117</v>
      </c>
      <c r="K159" s="22" t="s">
        <v>627</v>
      </c>
      <c r="L159" s="72" t="s">
        <v>287</v>
      </c>
      <c r="M159" s="154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1">
        <v>419</v>
      </c>
      <c r="T159" s="83">
        <v>19.600000000000001</v>
      </c>
      <c r="U159" s="80" t="s">
        <v>1011</v>
      </c>
      <c r="V159" s="80"/>
      <c r="W159" s="37"/>
      <c r="X159" s="77"/>
      <c r="Y159" s="37">
        <v>2</v>
      </c>
      <c r="Z159" s="39" t="s">
        <v>3749</v>
      </c>
      <c r="AA159" s="37"/>
      <c r="AB159" s="59"/>
      <c r="AC159" s="1"/>
      <c r="AD159" s="1"/>
      <c r="AE159" s="59"/>
      <c r="AF159" s="267" t="s">
        <v>3758</v>
      </c>
      <c r="AG159" s="1"/>
      <c r="AH159" s="267" t="s">
        <v>3776</v>
      </c>
      <c r="AI159" s="1"/>
      <c r="AJ159" s="66"/>
      <c r="AK159" s="1"/>
      <c r="AL159" s="67"/>
      <c r="AM159" s="67"/>
      <c r="AN159" s="67"/>
      <c r="AO159" t="s">
        <v>3782</v>
      </c>
    </row>
    <row r="160" spans="1:4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102"/>
      <c r="E160" s="30" t="s">
        <v>3440</v>
      </c>
      <c r="F160" s="119" t="s">
        <v>1498</v>
      </c>
      <c r="G160" s="108" t="s">
        <v>151</v>
      </c>
      <c r="H160" s="108" t="s">
        <v>1227</v>
      </c>
      <c r="I160" s="110" t="s">
        <v>73</v>
      </c>
      <c r="J160" s="5" t="s">
        <v>117</v>
      </c>
      <c r="K160" s="22" t="s">
        <v>627</v>
      </c>
      <c r="L160" s="72" t="s">
        <v>305</v>
      </c>
      <c r="M160" s="154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6">
        <v>384</v>
      </c>
      <c r="T160" s="83">
        <v>19</v>
      </c>
      <c r="U160" s="80" t="s">
        <v>1008</v>
      </c>
      <c r="V160" s="80"/>
      <c r="W160" s="37"/>
      <c r="X160" s="77" t="s">
        <v>668</v>
      </c>
      <c r="Y160" s="37">
        <v>10</v>
      </c>
      <c r="Z160" s="37"/>
      <c r="AA160" s="37"/>
      <c r="AB160" s="59"/>
      <c r="AC160" s="1"/>
      <c r="AD160" s="1"/>
      <c r="AE160" s="59"/>
      <c r="AF160" s="1"/>
      <c r="AG160" s="1"/>
      <c r="AH160" s="1"/>
      <c r="AI160" s="1"/>
      <c r="AJ160" s="66"/>
      <c r="AK160" s="1"/>
      <c r="AL160" s="67"/>
      <c r="AM160" s="67"/>
      <c r="AN160" s="67"/>
      <c r="AO160" t="s">
        <v>3781</v>
      </c>
    </row>
    <row r="161" spans="1:4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102"/>
      <c r="E161" s="30" t="s">
        <v>3561</v>
      </c>
      <c r="F161" s="119" t="s">
        <v>1499</v>
      </c>
      <c r="G161" s="108" t="s">
        <v>150</v>
      </c>
      <c r="H161" s="108" t="s">
        <v>1227</v>
      </c>
      <c r="I161" s="110" t="s">
        <v>40</v>
      </c>
      <c r="J161" s="5" t="s">
        <v>119</v>
      </c>
      <c r="K161" s="22" t="s">
        <v>627</v>
      </c>
      <c r="L161" s="72" t="s">
        <v>287</v>
      </c>
      <c r="M161" s="154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6">
        <v>337</v>
      </c>
      <c r="T161" s="83">
        <v>19</v>
      </c>
      <c r="U161" s="80" t="s">
        <v>1289</v>
      </c>
      <c r="V161" s="80"/>
      <c r="W161" s="37"/>
      <c r="X161" s="77"/>
      <c r="Y161" s="37">
        <v>4</v>
      </c>
      <c r="Z161" s="37"/>
      <c r="AA161" s="37"/>
      <c r="AB161" s="59"/>
      <c r="AC161" s="1"/>
      <c r="AD161" s="1"/>
      <c r="AE161" s="59"/>
      <c r="AF161" s="1"/>
      <c r="AG161" s="1"/>
      <c r="AH161" s="1"/>
      <c r="AI161" s="1"/>
      <c r="AJ161" s="66"/>
      <c r="AK161" s="1"/>
      <c r="AL161" s="67"/>
      <c r="AM161" s="67"/>
      <c r="AN161" s="67"/>
      <c r="AO161" t="s">
        <v>3782</v>
      </c>
    </row>
    <row r="162" spans="1:4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102"/>
      <c r="E162" s="30" t="s">
        <v>3702</v>
      </c>
      <c r="F162" s="119" t="s">
        <v>1500</v>
      </c>
      <c r="G162" s="108" t="s">
        <v>151</v>
      </c>
      <c r="H162" s="108" t="s">
        <v>1229</v>
      </c>
      <c r="I162" s="110" t="s">
        <v>60</v>
      </c>
      <c r="J162" s="5" t="s">
        <v>119</v>
      </c>
      <c r="K162" s="22" t="s">
        <v>627</v>
      </c>
      <c r="L162" s="72" t="s">
        <v>434</v>
      </c>
      <c r="M162" s="154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6">
        <v>383</v>
      </c>
      <c r="T162" s="83">
        <v>19</v>
      </c>
      <c r="U162" s="80" t="s">
        <v>1012</v>
      </c>
      <c r="V162" s="80"/>
      <c r="W162" s="37"/>
      <c r="X162" s="77"/>
      <c r="Y162" s="37">
        <v>12</v>
      </c>
      <c r="Z162" s="37"/>
      <c r="AA162" s="1"/>
      <c r="AB162" s="59"/>
      <c r="AC162" s="1"/>
      <c r="AD162" s="1"/>
      <c r="AE162" s="59"/>
      <c r="AF162" s="1"/>
      <c r="AG162" s="1"/>
      <c r="AH162" s="1"/>
      <c r="AI162" s="1"/>
      <c r="AJ162" s="66"/>
      <c r="AK162" s="1"/>
      <c r="AL162" s="67"/>
      <c r="AM162" s="67"/>
      <c r="AN162" s="67"/>
      <c r="AO162" t="s">
        <v>3780</v>
      </c>
    </row>
    <row r="163" spans="1:4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102"/>
      <c r="E163" s="30" t="s">
        <v>3649</v>
      </c>
      <c r="F163" s="119" t="s">
        <v>1501</v>
      </c>
      <c r="G163" s="108" t="s">
        <v>150</v>
      </c>
      <c r="H163" s="108" t="s">
        <v>1231</v>
      </c>
      <c r="I163" s="110" t="s">
        <v>25</v>
      </c>
      <c r="J163" s="5" t="s">
        <v>126</v>
      </c>
      <c r="K163" s="22" t="s">
        <v>627</v>
      </c>
      <c r="L163" s="72" t="s">
        <v>440</v>
      </c>
      <c r="M163" s="154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6">
        <v>361</v>
      </c>
      <c r="T163" s="83">
        <v>19</v>
      </c>
      <c r="U163" s="80" t="s">
        <v>1275</v>
      </c>
      <c r="V163" s="80"/>
      <c r="W163" s="37"/>
      <c r="X163" s="77"/>
      <c r="Y163" s="37">
        <v>12</v>
      </c>
      <c r="Z163" s="37"/>
      <c r="AA163" s="37"/>
      <c r="AB163" s="59"/>
      <c r="AC163" s="1"/>
      <c r="AD163" s="1"/>
      <c r="AE163" s="59"/>
      <c r="AF163" s="1"/>
      <c r="AG163" s="1"/>
      <c r="AH163" s="1"/>
      <c r="AI163" s="1"/>
      <c r="AJ163" s="66"/>
      <c r="AK163" s="1"/>
      <c r="AL163" s="67"/>
      <c r="AM163" s="67"/>
      <c r="AN163" s="67"/>
      <c r="AO163" t="s">
        <v>3782</v>
      </c>
    </row>
    <row r="164" spans="1:4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102"/>
      <c r="E164" s="30" t="s">
        <v>3534</v>
      </c>
      <c r="F164" s="120" t="s">
        <v>2546</v>
      </c>
      <c r="G164" s="108" t="s">
        <v>150</v>
      </c>
      <c r="H164" s="108" t="s">
        <v>1227</v>
      </c>
      <c r="I164" s="110" t="s">
        <v>55</v>
      </c>
      <c r="J164" s="125" t="s">
        <v>2526</v>
      </c>
      <c r="K164" s="22" t="s">
        <v>627</v>
      </c>
      <c r="L164" s="72" t="s">
        <v>307</v>
      </c>
      <c r="M164" s="154">
        <v>3600</v>
      </c>
      <c r="N164" s="91" t="s">
        <v>1304</v>
      </c>
      <c r="O164" s="45" t="s">
        <v>1307</v>
      </c>
      <c r="P164" s="45" t="s">
        <v>1303</v>
      </c>
      <c r="Q164" s="37"/>
      <c r="R164" s="37">
        <v>7</v>
      </c>
      <c r="S164" s="81">
        <v>452</v>
      </c>
      <c r="T164" s="83">
        <v>20.5</v>
      </c>
      <c r="U164" s="80" t="s">
        <v>1267</v>
      </c>
      <c r="V164" s="80"/>
      <c r="W164" s="37"/>
      <c r="X164" s="77" t="s">
        <v>1237</v>
      </c>
      <c r="Y164" s="37">
        <v>5</v>
      </c>
      <c r="Z164" s="39" t="s">
        <v>639</v>
      </c>
      <c r="AA164" s="1"/>
      <c r="AB164" s="59"/>
      <c r="AC164" s="1"/>
      <c r="AD164" s="1"/>
      <c r="AE164" s="59"/>
      <c r="AF164" s="1"/>
      <c r="AG164" s="1"/>
      <c r="AH164" s="1"/>
      <c r="AI164" s="1"/>
      <c r="AJ164" s="66"/>
      <c r="AK164" s="1"/>
      <c r="AL164" s="67"/>
      <c r="AM164" s="67"/>
      <c r="AN164" s="67"/>
      <c r="AO164" t="s">
        <v>3781</v>
      </c>
    </row>
    <row r="165" spans="1:4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6"/>
      <c r="E165" s="30"/>
      <c r="F165" s="119" t="s">
        <v>1502</v>
      </c>
      <c r="G165" s="108" t="s">
        <v>150</v>
      </c>
      <c r="H165" s="108" t="s">
        <v>1227</v>
      </c>
      <c r="I165" s="110" t="s">
        <v>108</v>
      </c>
      <c r="J165" s="5" t="s">
        <v>138</v>
      </c>
      <c r="K165" s="22" t="s">
        <v>627</v>
      </c>
      <c r="L165" s="72" t="s">
        <v>312</v>
      </c>
      <c r="M165" s="154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6">
        <v>355</v>
      </c>
      <c r="T165" s="83">
        <v>19</v>
      </c>
      <c r="U165" s="80" t="s">
        <v>1290</v>
      </c>
      <c r="V165" s="80"/>
      <c r="W165" s="37"/>
      <c r="X165" s="77"/>
      <c r="Y165" s="37"/>
      <c r="Z165" s="37"/>
      <c r="AA165" s="1"/>
      <c r="AB165" s="59"/>
      <c r="AC165" s="1"/>
      <c r="AD165" s="1"/>
      <c r="AE165" s="59"/>
      <c r="AF165" s="1"/>
      <c r="AG165" s="1"/>
      <c r="AH165" s="1"/>
      <c r="AI165" s="1"/>
      <c r="AJ165" s="66"/>
      <c r="AK165" s="1"/>
      <c r="AL165" s="67"/>
      <c r="AM165" s="67"/>
      <c r="AN165" s="67"/>
      <c r="AO165" t="s">
        <v>3782</v>
      </c>
    </row>
    <row r="166" spans="1:4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102"/>
      <c r="E166" s="30" t="s">
        <v>3560</v>
      </c>
      <c r="F166" s="119" t="s">
        <v>1503</v>
      </c>
      <c r="G166" s="108" t="s">
        <v>151</v>
      </c>
      <c r="H166" s="108" t="s">
        <v>1227</v>
      </c>
      <c r="I166" s="110" t="s">
        <v>102</v>
      </c>
      <c r="J166" s="5" t="s">
        <v>138</v>
      </c>
      <c r="K166" s="22" t="s">
        <v>627</v>
      </c>
      <c r="L166" s="72" t="s">
        <v>431</v>
      </c>
      <c r="M166" s="154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6">
        <v>378</v>
      </c>
      <c r="T166" s="83">
        <v>19</v>
      </c>
      <c r="U166" s="80" t="s">
        <v>1291</v>
      </c>
      <c r="V166" s="80"/>
      <c r="W166" s="37"/>
      <c r="X166" s="77"/>
      <c r="Y166" s="37">
        <v>6</v>
      </c>
      <c r="Z166" s="37"/>
      <c r="AA166" s="37"/>
      <c r="AB166" s="59"/>
      <c r="AC166" s="1"/>
      <c r="AD166" s="1"/>
      <c r="AE166" s="59"/>
      <c r="AF166" s="1"/>
      <c r="AG166" s="1"/>
      <c r="AH166" s="1"/>
      <c r="AI166" s="1"/>
      <c r="AJ166" s="66"/>
      <c r="AK166" s="1"/>
      <c r="AL166" s="67"/>
      <c r="AM166" s="67"/>
      <c r="AN166" s="67"/>
      <c r="AO166" t="s">
        <v>3780</v>
      </c>
    </row>
    <row r="167" spans="1:4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102"/>
      <c r="E167" s="30" t="s">
        <v>3731</v>
      </c>
      <c r="F167" s="119" t="s">
        <v>1504</v>
      </c>
      <c r="G167" s="108" t="s">
        <v>151</v>
      </c>
      <c r="H167" s="108" t="s">
        <v>1227</v>
      </c>
      <c r="I167" s="110" t="s">
        <v>64</v>
      </c>
      <c r="J167" s="5" t="s">
        <v>139</v>
      </c>
      <c r="K167" s="22" t="s">
        <v>627</v>
      </c>
      <c r="L167" s="72" t="s">
        <v>298</v>
      </c>
      <c r="M167" s="154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1">
        <v>406</v>
      </c>
      <c r="T167" s="83">
        <v>19.8</v>
      </c>
      <c r="U167" s="80" t="s">
        <v>1292</v>
      </c>
      <c r="V167" s="80"/>
      <c r="W167" s="37"/>
      <c r="X167" s="77"/>
      <c r="Y167" s="37">
        <v>3</v>
      </c>
      <c r="Z167" s="37"/>
      <c r="AA167" s="1"/>
      <c r="AB167" s="59"/>
      <c r="AC167" s="1"/>
      <c r="AD167" s="1"/>
      <c r="AE167" s="59"/>
      <c r="AF167" s="1"/>
      <c r="AG167" s="1"/>
      <c r="AH167" s="1"/>
      <c r="AI167" s="1"/>
      <c r="AJ167" s="66"/>
      <c r="AK167" s="1"/>
      <c r="AL167" s="67"/>
      <c r="AM167" s="67"/>
      <c r="AN167" s="67"/>
      <c r="AO167" t="s">
        <v>3781</v>
      </c>
    </row>
    <row r="168" spans="1:4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102"/>
      <c r="E168" s="30" t="s">
        <v>3654</v>
      </c>
      <c r="F168" s="119" t="s">
        <v>1505</v>
      </c>
      <c r="G168" s="108" t="s">
        <v>150</v>
      </c>
      <c r="H168" s="108" t="s">
        <v>1227</v>
      </c>
      <c r="I168" s="110" t="s">
        <v>48</v>
      </c>
      <c r="J168" s="5" t="s">
        <v>121</v>
      </c>
      <c r="K168" s="22" t="s">
        <v>627</v>
      </c>
      <c r="L168" s="72" t="s">
        <v>321</v>
      </c>
      <c r="M168" s="154">
        <v>10000</v>
      </c>
      <c r="N168" s="39" t="s">
        <v>642</v>
      </c>
      <c r="O168" s="91" t="s">
        <v>1304</v>
      </c>
      <c r="P168" s="39" t="s">
        <v>1303</v>
      </c>
      <c r="Q168" s="1"/>
      <c r="R168" s="46">
        <v>16</v>
      </c>
      <c r="S168" s="81">
        <v>400</v>
      </c>
      <c r="T168" s="83">
        <v>20</v>
      </c>
      <c r="U168" s="80" t="s">
        <v>1022</v>
      </c>
      <c r="V168" s="80"/>
      <c r="W168" s="37"/>
      <c r="X168" s="77"/>
      <c r="Y168" s="37">
        <v>4</v>
      </c>
      <c r="Z168" s="37"/>
      <c r="AA168" s="37"/>
      <c r="AB168" s="59"/>
      <c r="AC168" s="1"/>
      <c r="AD168" s="1"/>
      <c r="AE168" s="59"/>
      <c r="AF168" s="1"/>
      <c r="AG168" s="1"/>
      <c r="AH168" s="1"/>
      <c r="AI168" s="1"/>
      <c r="AJ168" s="66"/>
      <c r="AK168" s="1"/>
      <c r="AL168" s="67"/>
      <c r="AM168" s="67"/>
      <c r="AN168" s="67"/>
      <c r="AO168" t="s">
        <v>3782</v>
      </c>
    </row>
    <row r="169" spans="1:4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6"/>
      <c r="E169" s="30"/>
      <c r="F169" s="119" t="s">
        <v>1506</v>
      </c>
      <c r="G169" s="108" t="s">
        <v>151</v>
      </c>
      <c r="H169" s="108" t="s">
        <v>1231</v>
      </c>
      <c r="I169" s="110" t="s">
        <v>23</v>
      </c>
      <c r="J169" s="5" t="s">
        <v>121</v>
      </c>
      <c r="K169" s="22" t="s">
        <v>627</v>
      </c>
      <c r="L169" s="72" t="s">
        <v>317</v>
      </c>
      <c r="M169" s="154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1">
        <v>426</v>
      </c>
      <c r="T169" s="83">
        <v>19.8</v>
      </c>
      <c r="U169" s="80" t="s">
        <v>1022</v>
      </c>
      <c r="V169" s="80"/>
      <c r="W169" s="37"/>
      <c r="X169" s="77"/>
      <c r="Y169" s="37"/>
      <c r="Z169" s="37"/>
      <c r="AA169" s="1"/>
      <c r="AB169" s="59"/>
      <c r="AC169" s="1"/>
      <c r="AD169" s="1"/>
      <c r="AE169" s="59"/>
      <c r="AF169" s="1"/>
      <c r="AG169" s="1"/>
      <c r="AH169" s="1"/>
      <c r="AI169" s="1"/>
      <c r="AJ169" s="66"/>
      <c r="AK169" s="1"/>
      <c r="AL169" s="67"/>
      <c r="AM169" s="67"/>
      <c r="AN169" s="67"/>
      <c r="AO169" t="s">
        <v>3782</v>
      </c>
    </row>
    <row r="170" spans="1:4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102"/>
      <c r="E170" s="30" t="s">
        <v>3436</v>
      </c>
      <c r="F170" s="120" t="s">
        <v>1620</v>
      </c>
      <c r="G170" s="108" t="s">
        <v>150</v>
      </c>
      <c r="H170" s="108" t="s">
        <v>1227</v>
      </c>
      <c r="I170" s="110" t="s">
        <v>9</v>
      </c>
      <c r="J170" s="125" t="s">
        <v>2547</v>
      </c>
      <c r="K170" s="22" t="s">
        <v>627</v>
      </c>
      <c r="L170" s="72" t="s">
        <v>290</v>
      </c>
      <c r="M170" s="154">
        <v>4000</v>
      </c>
      <c r="N170" s="91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1">
        <v>430</v>
      </c>
      <c r="T170" s="83">
        <v>20.9</v>
      </c>
      <c r="U170" s="80" t="s">
        <v>1245</v>
      </c>
      <c r="V170" s="80" t="s">
        <v>2415</v>
      </c>
      <c r="W170" s="37"/>
      <c r="X170" s="77" t="s">
        <v>1316</v>
      </c>
      <c r="Y170" s="37">
        <v>1</v>
      </c>
      <c r="Z170" s="37"/>
      <c r="AA170" s="39" t="s">
        <v>639</v>
      </c>
      <c r="AB170" s="325" t="s">
        <v>3768</v>
      </c>
      <c r="AC170" s="1"/>
      <c r="AD170" s="1"/>
      <c r="AE170" s="59"/>
      <c r="AF170" s="1"/>
      <c r="AG170" s="1"/>
      <c r="AH170" s="1"/>
      <c r="AI170" s="1"/>
      <c r="AJ170" s="66"/>
      <c r="AK170" s="1"/>
      <c r="AL170" s="5" t="s">
        <v>113</v>
      </c>
      <c r="AM170" s="108" t="s">
        <v>151</v>
      </c>
      <c r="AN170" s="13"/>
      <c r="AO170" t="s">
        <v>3781</v>
      </c>
    </row>
    <row r="171" spans="1:4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102"/>
      <c r="E171" s="30" t="s">
        <v>3069</v>
      </c>
      <c r="F171" s="119" t="s">
        <v>1507</v>
      </c>
      <c r="G171" s="108" t="s">
        <v>151</v>
      </c>
      <c r="H171" s="108" t="s">
        <v>1227</v>
      </c>
      <c r="I171" s="110" t="s">
        <v>23</v>
      </c>
      <c r="J171" s="5" t="s">
        <v>134</v>
      </c>
      <c r="K171" s="22" t="s">
        <v>627</v>
      </c>
      <c r="L171" s="72" t="s">
        <v>432</v>
      </c>
      <c r="M171" s="154">
        <v>2400</v>
      </c>
      <c r="N171" s="39" t="s">
        <v>642</v>
      </c>
      <c r="O171" s="91" t="s">
        <v>638</v>
      </c>
      <c r="P171" s="39" t="s">
        <v>639</v>
      </c>
      <c r="Q171" s="1"/>
      <c r="R171" s="46">
        <v>20</v>
      </c>
      <c r="S171" s="86">
        <v>393</v>
      </c>
      <c r="T171" s="87">
        <v>18.899999999999999</v>
      </c>
      <c r="U171" s="80" t="s">
        <v>1062</v>
      </c>
      <c r="V171" s="80"/>
      <c r="W171" s="37"/>
      <c r="X171" s="77"/>
      <c r="Y171" s="37">
        <v>5</v>
      </c>
      <c r="Z171" s="37"/>
      <c r="AA171" s="1"/>
      <c r="AB171" s="59"/>
      <c r="AC171" s="1"/>
      <c r="AD171" s="1"/>
      <c r="AE171" s="59"/>
      <c r="AF171" s="1"/>
      <c r="AG171" s="1"/>
      <c r="AH171" s="1"/>
      <c r="AI171" s="1"/>
      <c r="AJ171" s="66"/>
      <c r="AK171" s="1"/>
      <c r="AL171" s="67"/>
      <c r="AM171" s="67"/>
      <c r="AN171" s="67"/>
      <c r="AO171" t="s">
        <v>3782</v>
      </c>
    </row>
    <row r="172" spans="1:4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102"/>
      <c r="E172" s="30" t="s">
        <v>3206</v>
      </c>
      <c r="F172" s="119" t="s">
        <v>1508</v>
      </c>
      <c r="G172" s="108" t="s">
        <v>151</v>
      </c>
      <c r="H172" s="108" t="s">
        <v>1228</v>
      </c>
      <c r="I172" s="110" t="s">
        <v>47</v>
      </c>
      <c r="J172" s="5" t="s">
        <v>145</v>
      </c>
      <c r="K172" s="22" t="s">
        <v>627</v>
      </c>
      <c r="L172" s="72" t="s">
        <v>297</v>
      </c>
      <c r="M172" s="154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1">
        <v>421</v>
      </c>
      <c r="T172" s="83">
        <v>19.8</v>
      </c>
      <c r="U172" s="80" t="s">
        <v>1293</v>
      </c>
      <c r="V172" s="80"/>
      <c r="W172" s="37"/>
      <c r="X172" s="77"/>
      <c r="Y172" s="37">
        <v>2</v>
      </c>
      <c r="Z172" s="39" t="s">
        <v>3505</v>
      </c>
      <c r="AA172" s="1"/>
      <c r="AB172" s="59"/>
      <c r="AC172" s="1"/>
      <c r="AD172" s="1"/>
      <c r="AE172" s="59"/>
      <c r="AF172" s="1"/>
      <c r="AG172" s="1"/>
      <c r="AH172" s="1"/>
      <c r="AI172" s="1"/>
      <c r="AJ172" s="66"/>
      <c r="AK172" s="1"/>
      <c r="AL172" s="67"/>
      <c r="AM172" s="67"/>
      <c r="AN172" s="67"/>
      <c r="AO172" t="s">
        <v>3781</v>
      </c>
    </row>
    <row r="173" spans="1:4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6"/>
      <c r="E173" s="30"/>
      <c r="F173" s="120" t="s">
        <v>2511</v>
      </c>
      <c r="G173" s="108" t="s">
        <v>150</v>
      </c>
      <c r="H173" s="108" t="s">
        <v>1230</v>
      </c>
      <c r="I173" s="110" t="s">
        <v>51</v>
      </c>
      <c r="J173" s="5" t="s">
        <v>120</v>
      </c>
      <c r="K173" s="22" t="s">
        <v>627</v>
      </c>
      <c r="L173" s="72" t="s">
        <v>303</v>
      </c>
      <c r="M173" s="154">
        <v>4000</v>
      </c>
      <c r="N173" s="91"/>
      <c r="O173" s="39" t="s">
        <v>1303</v>
      </c>
      <c r="P173" s="39" t="s">
        <v>1303</v>
      </c>
      <c r="Q173" s="37"/>
      <c r="R173" s="47">
        <v>9</v>
      </c>
      <c r="S173" s="81">
        <v>418</v>
      </c>
      <c r="T173" s="83">
        <v>20.5</v>
      </c>
      <c r="U173" s="80" t="s">
        <v>1136</v>
      </c>
      <c r="V173" s="80"/>
      <c r="W173" s="37"/>
      <c r="X173" s="77" t="s">
        <v>1242</v>
      </c>
      <c r="Y173" s="37"/>
      <c r="Z173" s="37"/>
      <c r="AA173" s="1"/>
      <c r="AB173" s="59"/>
      <c r="AC173" s="1"/>
      <c r="AD173" s="1"/>
      <c r="AE173" s="59"/>
      <c r="AF173" s="1"/>
      <c r="AG173" s="1"/>
      <c r="AH173" s="1"/>
      <c r="AI173" s="1"/>
      <c r="AJ173" s="66"/>
      <c r="AK173" s="1"/>
      <c r="AL173" s="67"/>
      <c r="AM173" s="67"/>
      <c r="AN173" s="67"/>
      <c r="AO173" t="s">
        <v>3782</v>
      </c>
    </row>
    <row r="174" spans="1:4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6"/>
      <c r="E174" s="30" t="s">
        <v>4092</v>
      </c>
      <c r="F174" s="119" t="s">
        <v>1509</v>
      </c>
      <c r="G174" s="108" t="s">
        <v>151</v>
      </c>
      <c r="H174" s="108" t="s">
        <v>1227</v>
      </c>
      <c r="I174" s="110" t="s">
        <v>99</v>
      </c>
      <c r="J174" s="5" t="s">
        <v>120</v>
      </c>
      <c r="K174" s="22" t="s">
        <v>627</v>
      </c>
      <c r="L174" s="72" t="s">
        <v>441</v>
      </c>
      <c r="M174" s="154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6">
        <v>374</v>
      </c>
      <c r="T174" s="83">
        <v>19.2</v>
      </c>
      <c r="U174" s="80" t="s">
        <v>1012</v>
      </c>
      <c r="V174" s="80"/>
      <c r="W174" s="37"/>
      <c r="X174" s="77"/>
      <c r="Y174" s="37"/>
      <c r="Z174" s="39" t="s">
        <v>639</v>
      </c>
      <c r="AA174" s="1"/>
      <c r="AB174" s="59"/>
      <c r="AC174" s="1"/>
      <c r="AD174" s="1"/>
      <c r="AE174" s="59"/>
      <c r="AF174" s="1"/>
      <c r="AG174" s="1"/>
      <c r="AH174" s="1"/>
      <c r="AI174" s="1"/>
      <c r="AJ174" s="66"/>
      <c r="AK174" s="1"/>
      <c r="AL174" s="67"/>
      <c r="AM174" s="67"/>
      <c r="AN174" s="67"/>
      <c r="AO174" t="s">
        <v>3782</v>
      </c>
    </row>
    <row r="175" spans="1:4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102"/>
      <c r="E175" s="30" t="s">
        <v>3402</v>
      </c>
      <c r="F175" s="119" t="s">
        <v>1510</v>
      </c>
      <c r="G175" s="108" t="s">
        <v>151</v>
      </c>
      <c r="H175" s="108" t="s">
        <v>1228</v>
      </c>
      <c r="I175" s="110" t="s">
        <v>69</v>
      </c>
      <c r="J175" s="5" t="s">
        <v>120</v>
      </c>
      <c r="K175" s="22" t="s">
        <v>627</v>
      </c>
      <c r="L175" s="72" t="s">
        <v>326</v>
      </c>
      <c r="M175" s="154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1">
        <v>418</v>
      </c>
      <c r="T175" s="83">
        <v>19.8</v>
      </c>
      <c r="U175" s="80" t="s">
        <v>1294</v>
      </c>
      <c r="V175" s="80"/>
      <c r="W175" s="37"/>
      <c r="X175" s="77"/>
      <c r="Y175" s="37">
        <v>8</v>
      </c>
      <c r="Z175" s="39" t="s">
        <v>3749</v>
      </c>
      <c r="AA175" s="1"/>
      <c r="AB175" s="59"/>
      <c r="AC175" s="1"/>
      <c r="AD175" s="1"/>
      <c r="AE175" s="59"/>
      <c r="AF175" s="1"/>
      <c r="AG175" s="1"/>
      <c r="AH175" s="1"/>
      <c r="AI175" s="1"/>
      <c r="AJ175" s="66"/>
      <c r="AK175" s="1"/>
      <c r="AL175" s="67"/>
      <c r="AM175" s="67"/>
      <c r="AN175" s="67"/>
      <c r="AO175" t="s">
        <v>3781</v>
      </c>
    </row>
    <row r="176" spans="1:41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2"/>
      <c r="E176" s="30" t="s">
        <v>2916</v>
      </c>
      <c r="F176" s="119" t="s">
        <v>1511</v>
      </c>
      <c r="G176" s="108" t="s">
        <v>150</v>
      </c>
      <c r="H176" s="108" t="s">
        <v>1228</v>
      </c>
      <c r="I176" s="110" t="s">
        <v>109</v>
      </c>
      <c r="J176" s="5" t="s">
        <v>140</v>
      </c>
      <c r="K176" s="22" t="s">
        <v>627</v>
      </c>
      <c r="L176" s="72" t="s">
        <v>304</v>
      </c>
      <c r="M176" s="154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6">
        <v>376</v>
      </c>
      <c r="T176" s="83">
        <v>20.399999999999999</v>
      </c>
      <c r="U176" s="80" t="s">
        <v>1055</v>
      </c>
      <c r="V176" s="80"/>
      <c r="W176" s="37"/>
      <c r="X176" s="77"/>
      <c r="Y176" s="37">
        <v>6</v>
      </c>
      <c r="Z176" s="37"/>
      <c r="AA176" s="37"/>
      <c r="AB176" s="59"/>
      <c r="AC176" s="1"/>
      <c r="AD176" s="1"/>
      <c r="AE176" s="59"/>
      <c r="AF176" s="1"/>
      <c r="AG176" s="1"/>
      <c r="AH176" s="1"/>
      <c r="AI176" s="1"/>
      <c r="AJ176" s="66"/>
      <c r="AK176" s="1"/>
      <c r="AL176" s="67"/>
      <c r="AM176" s="67"/>
      <c r="AN176" s="67"/>
      <c r="AO176" t="s">
        <v>3780</v>
      </c>
    </row>
    <row r="177" spans="1:4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102"/>
      <c r="E177" s="30" t="s">
        <v>3612</v>
      </c>
      <c r="F177" s="119" t="s">
        <v>1512</v>
      </c>
      <c r="G177" s="108" t="s">
        <v>151</v>
      </c>
      <c r="H177" s="108" t="s">
        <v>1228</v>
      </c>
      <c r="I177" s="110" t="s">
        <v>93</v>
      </c>
      <c r="J177" s="5" t="s">
        <v>140</v>
      </c>
      <c r="K177" s="22" t="s">
        <v>627</v>
      </c>
      <c r="L177" s="72" t="s">
        <v>310</v>
      </c>
      <c r="M177" s="154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6">
        <v>373</v>
      </c>
      <c r="T177" s="87">
        <v>18.899999999999999</v>
      </c>
      <c r="U177" s="80" t="s">
        <v>1295</v>
      </c>
      <c r="V177" s="80"/>
      <c r="W177" s="37"/>
      <c r="X177" s="77"/>
      <c r="Y177" s="37">
        <v>7</v>
      </c>
      <c r="Z177" s="37"/>
      <c r="AA177" s="1"/>
      <c r="AB177" s="59"/>
      <c r="AC177" s="1"/>
      <c r="AD177" s="1"/>
      <c r="AE177" s="59"/>
      <c r="AF177" s="1"/>
      <c r="AG177" s="1"/>
      <c r="AH177" s="1"/>
      <c r="AI177" s="1"/>
      <c r="AJ177" s="66"/>
      <c r="AK177" s="1"/>
      <c r="AL177" s="67"/>
      <c r="AM177" s="67"/>
      <c r="AN177" s="67"/>
      <c r="AO177" t="s">
        <v>3780</v>
      </c>
    </row>
    <row r="178" spans="1:4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102"/>
      <c r="E178" s="30" t="s">
        <v>3432</v>
      </c>
      <c r="F178" s="119" t="s">
        <v>1513</v>
      </c>
      <c r="G178" s="108" t="s">
        <v>150</v>
      </c>
      <c r="H178" s="108" t="s">
        <v>1228</v>
      </c>
      <c r="I178" s="110" t="s">
        <v>98</v>
      </c>
      <c r="J178" s="5" t="s">
        <v>128</v>
      </c>
      <c r="K178" s="22" t="s">
        <v>627</v>
      </c>
      <c r="L178" s="72" t="s">
        <v>315</v>
      </c>
      <c r="M178" s="154">
        <v>3000</v>
      </c>
      <c r="N178" s="91"/>
      <c r="O178" s="39" t="s">
        <v>1303</v>
      </c>
      <c r="P178" s="39" t="s">
        <v>1303</v>
      </c>
      <c r="Q178" s="39" t="s">
        <v>1303</v>
      </c>
      <c r="R178" s="47">
        <v>9</v>
      </c>
      <c r="S178" s="81">
        <v>414</v>
      </c>
      <c r="T178" s="83">
        <v>19.5</v>
      </c>
      <c r="U178" s="80" t="s">
        <v>1136</v>
      </c>
      <c r="V178" s="80"/>
      <c r="W178" s="37"/>
      <c r="X178" s="77" t="s">
        <v>1241</v>
      </c>
      <c r="Y178" s="37">
        <v>1</v>
      </c>
      <c r="Z178" s="39" t="s">
        <v>639</v>
      </c>
      <c r="AA178" s="39" t="s">
        <v>639</v>
      </c>
      <c r="AB178" s="59"/>
      <c r="AC178" s="1"/>
      <c r="AD178" s="1"/>
      <c r="AE178" s="59"/>
      <c r="AF178" s="1"/>
      <c r="AG178" s="1"/>
      <c r="AH178" s="1"/>
      <c r="AI178" s="1"/>
      <c r="AJ178" s="66"/>
      <c r="AK178" s="1"/>
      <c r="AL178" s="67"/>
      <c r="AM178" s="67"/>
      <c r="AN178" s="67"/>
      <c r="AO178" t="s">
        <v>3780</v>
      </c>
    </row>
    <row r="179" spans="1:4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102"/>
      <c r="E179" s="30" t="s">
        <v>3660</v>
      </c>
      <c r="F179" s="119" t="s">
        <v>1514</v>
      </c>
      <c r="G179" s="108" t="s">
        <v>151</v>
      </c>
      <c r="H179" s="108" t="s">
        <v>1229</v>
      </c>
      <c r="I179" s="110" t="s">
        <v>12</v>
      </c>
      <c r="J179" s="5" t="s">
        <v>128</v>
      </c>
      <c r="K179" s="22" t="s">
        <v>627</v>
      </c>
      <c r="L179" s="72" t="s">
        <v>1226</v>
      </c>
      <c r="M179" s="154">
        <v>2000</v>
      </c>
      <c r="N179" s="91"/>
      <c r="O179" s="39" t="s">
        <v>1308</v>
      </c>
      <c r="P179" s="39" t="s">
        <v>1303</v>
      </c>
      <c r="Q179" s="37"/>
      <c r="R179" s="37">
        <v>5</v>
      </c>
      <c r="S179" s="81">
        <v>403</v>
      </c>
      <c r="T179" s="83">
        <v>19.7</v>
      </c>
      <c r="U179" s="80" t="s">
        <v>1248</v>
      </c>
      <c r="V179" s="80"/>
      <c r="W179" s="37"/>
      <c r="X179" s="77" t="s">
        <v>1237</v>
      </c>
      <c r="Y179" s="37">
        <v>6</v>
      </c>
      <c r="Z179" s="37"/>
      <c r="AA179" s="37"/>
      <c r="AB179" s="59"/>
      <c r="AC179" s="1"/>
      <c r="AD179" s="1"/>
      <c r="AE179" s="59"/>
      <c r="AF179" s="1"/>
      <c r="AG179" s="1"/>
      <c r="AH179" s="1"/>
      <c r="AI179" s="1"/>
      <c r="AJ179" s="66"/>
      <c r="AK179" s="1"/>
      <c r="AL179" s="67"/>
      <c r="AM179" s="67"/>
      <c r="AN179" s="67"/>
      <c r="AO179" t="s">
        <v>3780</v>
      </c>
    </row>
    <row r="180" spans="1:4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6"/>
      <c r="E180" s="30" t="s">
        <v>3036</v>
      </c>
      <c r="F180" s="120" t="s">
        <v>3035</v>
      </c>
      <c r="G180" s="108" t="s">
        <v>151</v>
      </c>
      <c r="H180" s="108" t="s">
        <v>1227</v>
      </c>
      <c r="I180" s="110" t="s">
        <v>20</v>
      </c>
      <c r="J180" s="5" t="s">
        <v>127</v>
      </c>
      <c r="K180" s="22" t="s">
        <v>627</v>
      </c>
      <c r="L180" s="72" t="s">
        <v>435</v>
      </c>
      <c r="M180" s="154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6">
        <v>395</v>
      </c>
      <c r="T180" s="83">
        <v>20.7</v>
      </c>
      <c r="U180" s="80" t="s">
        <v>1296</v>
      </c>
      <c r="V180" s="80"/>
      <c r="W180" s="37"/>
      <c r="X180" s="77"/>
      <c r="Y180" s="37"/>
      <c r="Z180" s="37"/>
      <c r="AA180" s="1"/>
      <c r="AB180" s="59"/>
      <c r="AC180" s="1"/>
      <c r="AD180" s="1"/>
      <c r="AE180" s="59"/>
      <c r="AF180" s="1"/>
      <c r="AG180" s="1"/>
      <c r="AH180" s="1"/>
      <c r="AI180" s="1"/>
      <c r="AJ180" s="66"/>
      <c r="AK180" s="1"/>
      <c r="AL180" s="67"/>
      <c r="AM180" s="67"/>
      <c r="AN180" s="67"/>
      <c r="AO180" t="s">
        <v>3780</v>
      </c>
    </row>
    <row r="181" spans="1:4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102"/>
      <c r="E181" s="30" t="s">
        <v>3687</v>
      </c>
      <c r="F181" s="119" t="s">
        <v>1515</v>
      </c>
      <c r="G181" s="108" t="s">
        <v>150</v>
      </c>
      <c r="H181" s="108" t="s">
        <v>1227</v>
      </c>
      <c r="I181" s="110" t="s">
        <v>109</v>
      </c>
      <c r="J181" s="5" t="s">
        <v>141</v>
      </c>
      <c r="K181" s="22" t="s">
        <v>627</v>
      </c>
      <c r="L181" s="72" t="s">
        <v>598</v>
      </c>
      <c r="M181" s="154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6">
        <v>352</v>
      </c>
      <c r="T181" s="83">
        <v>19.5</v>
      </c>
      <c r="U181" s="80" t="s">
        <v>1246</v>
      </c>
      <c r="V181" s="80"/>
      <c r="W181" s="37"/>
      <c r="X181" s="77"/>
      <c r="Y181" s="59">
        <v>7</v>
      </c>
      <c r="Z181" s="59"/>
      <c r="AA181" s="59"/>
      <c r="AB181" s="59"/>
      <c r="AC181" s="1"/>
      <c r="AD181" s="1"/>
      <c r="AE181" s="59"/>
      <c r="AF181" s="1"/>
      <c r="AG181" s="1"/>
      <c r="AH181" s="1"/>
      <c r="AI181" s="1"/>
      <c r="AJ181" s="66"/>
      <c r="AK181" s="1"/>
      <c r="AL181" s="67"/>
      <c r="AM181" s="67"/>
      <c r="AN181" s="67"/>
      <c r="AO181" t="s">
        <v>3780</v>
      </c>
    </row>
    <row r="182" spans="1:41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2"/>
      <c r="E182" s="30" t="s">
        <v>2859</v>
      </c>
      <c r="F182" s="119" t="s">
        <v>1516</v>
      </c>
      <c r="G182" s="108" t="s">
        <v>151</v>
      </c>
      <c r="H182" s="108" t="s">
        <v>1227</v>
      </c>
      <c r="I182" s="110" t="s">
        <v>70</v>
      </c>
      <c r="J182" s="5" t="s">
        <v>130</v>
      </c>
      <c r="K182" s="22" t="s">
        <v>627</v>
      </c>
      <c r="L182" s="72" t="s">
        <v>308</v>
      </c>
      <c r="M182" s="154">
        <v>3000</v>
      </c>
      <c r="N182" s="137" t="s">
        <v>642</v>
      </c>
      <c r="O182" s="39" t="s">
        <v>639</v>
      </c>
      <c r="P182" s="91" t="s">
        <v>638</v>
      </c>
      <c r="Q182" s="1"/>
      <c r="R182" s="46">
        <v>13</v>
      </c>
      <c r="S182" s="81">
        <v>423</v>
      </c>
      <c r="T182" s="83">
        <v>20</v>
      </c>
      <c r="U182" s="80" t="s">
        <v>1055</v>
      </c>
      <c r="V182" s="80"/>
      <c r="W182" s="37"/>
      <c r="X182" s="77"/>
      <c r="Y182" s="37">
        <v>6</v>
      </c>
      <c r="Z182" s="39" t="s">
        <v>639</v>
      </c>
      <c r="AA182" s="37"/>
      <c r="AB182" s="59"/>
      <c r="AC182" s="1"/>
      <c r="AD182" s="1"/>
      <c r="AE182" s="59"/>
      <c r="AF182" s="1"/>
      <c r="AG182" s="1"/>
      <c r="AH182" s="1"/>
      <c r="AI182" s="1"/>
      <c r="AJ182" s="66"/>
      <c r="AK182" s="1"/>
      <c r="AL182" s="67"/>
      <c r="AM182" s="67"/>
      <c r="AN182" s="67"/>
      <c r="AO182" t="s">
        <v>3782</v>
      </c>
    </row>
    <row r="183" spans="1:4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102"/>
      <c r="E183" s="30" t="s">
        <v>3397</v>
      </c>
      <c r="F183" s="119" t="s">
        <v>1517</v>
      </c>
      <c r="G183" s="108" t="s">
        <v>150</v>
      </c>
      <c r="H183" s="108" t="s">
        <v>1231</v>
      </c>
      <c r="I183" s="110" t="s">
        <v>110</v>
      </c>
      <c r="J183" s="5" t="s">
        <v>146</v>
      </c>
      <c r="K183" s="22" t="s">
        <v>627</v>
      </c>
      <c r="L183" s="72" t="s">
        <v>318</v>
      </c>
      <c r="M183" s="154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1">
        <v>434</v>
      </c>
      <c r="T183" s="83">
        <v>20.5</v>
      </c>
      <c r="U183" s="80" t="s">
        <v>1248</v>
      </c>
      <c r="V183" s="80"/>
      <c r="W183" s="37"/>
      <c r="X183" s="77"/>
      <c r="Y183" s="37">
        <v>3</v>
      </c>
      <c r="Z183" s="39" t="s">
        <v>3749</v>
      </c>
      <c r="AA183" s="1"/>
      <c r="AB183" s="325" t="s">
        <v>3749</v>
      </c>
      <c r="AC183" s="1"/>
      <c r="AD183" s="1"/>
      <c r="AE183" s="59"/>
      <c r="AF183" s="1"/>
      <c r="AG183" s="1"/>
      <c r="AH183" s="1"/>
      <c r="AI183" s="267" t="s">
        <v>3690</v>
      </c>
      <c r="AJ183" s="327" t="s">
        <v>3778</v>
      </c>
      <c r="AK183" s="1"/>
      <c r="AL183" s="67"/>
      <c r="AM183" s="67"/>
      <c r="AN183" s="67"/>
      <c r="AO183" t="s">
        <v>3782</v>
      </c>
    </row>
    <row r="184" spans="1:41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102"/>
      <c r="E184" s="30" t="s">
        <v>3016</v>
      </c>
      <c r="F184" s="119" t="s">
        <v>1518</v>
      </c>
      <c r="G184" s="108" t="s">
        <v>150</v>
      </c>
      <c r="H184" s="108" t="s">
        <v>1228</v>
      </c>
      <c r="I184" s="110" t="s">
        <v>9</v>
      </c>
      <c r="J184" s="5" t="s">
        <v>129</v>
      </c>
      <c r="K184" s="22" t="s">
        <v>627</v>
      </c>
      <c r="L184" s="72" t="s">
        <v>323</v>
      </c>
      <c r="M184" s="154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1">
        <v>415</v>
      </c>
      <c r="T184" s="83">
        <v>20.3</v>
      </c>
      <c r="U184" s="80" t="s">
        <v>1055</v>
      </c>
      <c r="V184" s="80"/>
      <c r="W184" s="37"/>
      <c r="X184" s="77"/>
      <c r="Y184" s="39" t="s">
        <v>3049</v>
      </c>
      <c r="Z184" s="39" t="s">
        <v>639</v>
      </c>
      <c r="AA184" s="37"/>
      <c r="AB184" s="325" t="s">
        <v>639</v>
      </c>
      <c r="AC184" s="1"/>
      <c r="AD184" s="1"/>
      <c r="AE184" s="59"/>
      <c r="AF184" s="1"/>
      <c r="AG184" s="1"/>
      <c r="AH184" s="1"/>
      <c r="AI184" s="1"/>
      <c r="AJ184" s="66"/>
      <c r="AK184" s="1"/>
      <c r="AL184" s="67"/>
      <c r="AM184" s="67"/>
      <c r="AN184" s="67"/>
      <c r="AO184" t="s">
        <v>3780</v>
      </c>
    </row>
    <row r="185" spans="1:4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102"/>
      <c r="E185" s="30" t="s">
        <v>3238</v>
      </c>
      <c r="F185" s="119" t="s">
        <v>2548</v>
      </c>
      <c r="G185" s="108" t="s">
        <v>150</v>
      </c>
      <c r="H185" s="108" t="s">
        <v>1227</v>
      </c>
      <c r="I185" s="110" t="s">
        <v>47</v>
      </c>
      <c r="J185" s="5" t="s">
        <v>2536</v>
      </c>
      <c r="K185" s="22" t="s">
        <v>627</v>
      </c>
      <c r="L185" s="72" t="s">
        <v>326</v>
      </c>
      <c r="M185" s="154">
        <v>8000</v>
      </c>
      <c r="N185" s="91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1">
        <v>420</v>
      </c>
      <c r="T185" s="83">
        <v>20</v>
      </c>
      <c r="U185" s="80" t="s">
        <v>1274</v>
      </c>
      <c r="V185" s="80"/>
      <c r="W185" s="37"/>
      <c r="X185" s="77" t="s">
        <v>680</v>
      </c>
      <c r="Y185" s="37">
        <v>7</v>
      </c>
      <c r="Z185" s="37"/>
      <c r="AA185" s="1"/>
      <c r="AB185" s="59"/>
      <c r="AC185" s="1"/>
      <c r="AD185" s="1"/>
      <c r="AE185" s="59"/>
      <c r="AF185" s="1"/>
      <c r="AG185" s="1"/>
      <c r="AH185" s="1"/>
      <c r="AI185" s="1"/>
      <c r="AJ185" s="66"/>
      <c r="AK185" s="1"/>
      <c r="AL185" s="67"/>
      <c r="AM185" s="67"/>
      <c r="AN185" s="67"/>
      <c r="AO185" t="s">
        <v>3781</v>
      </c>
    </row>
    <row r="186" spans="1:4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102"/>
      <c r="E186" s="30" t="s">
        <v>3616</v>
      </c>
      <c r="F186" s="120" t="s">
        <v>2549</v>
      </c>
      <c r="G186" s="108" t="s">
        <v>151</v>
      </c>
      <c r="H186" s="108" t="s">
        <v>1227</v>
      </c>
      <c r="I186" s="110" t="s">
        <v>35</v>
      </c>
      <c r="J186" s="5" t="s">
        <v>111</v>
      </c>
      <c r="K186" s="22" t="s">
        <v>627</v>
      </c>
      <c r="L186" s="72" t="s">
        <v>302</v>
      </c>
      <c r="M186" s="154">
        <v>6000</v>
      </c>
      <c r="N186" s="91" t="s">
        <v>1304</v>
      </c>
      <c r="O186" s="45" t="s">
        <v>1307</v>
      </c>
      <c r="P186" s="45" t="s">
        <v>1303</v>
      </c>
      <c r="Q186" s="37"/>
      <c r="R186" s="37">
        <v>5</v>
      </c>
      <c r="S186" s="81">
        <v>442</v>
      </c>
      <c r="T186" s="83">
        <v>20.8</v>
      </c>
      <c r="U186" s="80" t="s">
        <v>1248</v>
      </c>
      <c r="V186" s="80"/>
      <c r="W186" s="37"/>
      <c r="X186" s="77"/>
      <c r="Y186" s="37">
        <v>4</v>
      </c>
      <c r="Z186" s="37"/>
      <c r="AA186" s="1"/>
      <c r="AB186" s="59"/>
      <c r="AC186" s="1"/>
      <c r="AD186" s="1"/>
      <c r="AE186" s="59"/>
      <c r="AF186" s="1"/>
      <c r="AG186" s="1"/>
      <c r="AH186" s="1"/>
      <c r="AI186" s="1"/>
      <c r="AJ186" s="66"/>
      <c r="AK186" s="1"/>
      <c r="AL186" s="67"/>
      <c r="AM186" s="67"/>
      <c r="AN186" s="67"/>
      <c r="AO186" t="s">
        <v>3781</v>
      </c>
    </row>
    <row r="187" spans="1:4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102"/>
      <c r="E187" s="30" t="s">
        <v>3711</v>
      </c>
      <c r="F187" s="119" t="s">
        <v>1519</v>
      </c>
      <c r="G187" s="108" t="s">
        <v>151</v>
      </c>
      <c r="H187" s="108" t="s">
        <v>1227</v>
      </c>
      <c r="I187" s="110" t="s">
        <v>109</v>
      </c>
      <c r="J187" s="5" t="s">
        <v>79</v>
      </c>
      <c r="K187" s="22" t="s">
        <v>627</v>
      </c>
      <c r="L187" s="72" t="s">
        <v>321</v>
      </c>
      <c r="M187" s="154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6">
        <v>391</v>
      </c>
      <c r="T187" s="87">
        <v>18.8</v>
      </c>
      <c r="U187" s="80" t="s">
        <v>1248</v>
      </c>
      <c r="V187" s="80"/>
      <c r="W187" s="37"/>
      <c r="X187" s="77" t="s">
        <v>1237</v>
      </c>
      <c r="Y187" s="37">
        <v>3</v>
      </c>
      <c r="Z187" s="37"/>
      <c r="AA187" s="1"/>
      <c r="AB187" s="59"/>
      <c r="AC187" s="1"/>
      <c r="AD187" s="1"/>
      <c r="AE187" s="59"/>
      <c r="AF187" s="1"/>
      <c r="AG187" s="1"/>
      <c r="AH187" s="1"/>
      <c r="AI187" s="1"/>
      <c r="AJ187" s="66"/>
      <c r="AK187" s="1"/>
      <c r="AL187" s="67"/>
      <c r="AM187" s="67"/>
      <c r="AN187" s="67"/>
      <c r="AO187" t="s">
        <v>3780</v>
      </c>
    </row>
    <row r="188" spans="1:41" hidden="1" x14ac:dyDescent="0.45">
      <c r="A188" s="104">
        <f t="shared" si="4"/>
        <v>187</v>
      </c>
      <c r="B188" s="104" t="s">
        <v>1330</v>
      </c>
      <c r="C188" s="103">
        <v>1</v>
      </c>
      <c r="D188" s="203"/>
      <c r="E188" s="104"/>
      <c r="F188" s="122" t="s">
        <v>1562</v>
      </c>
      <c r="G188" s="112" t="s">
        <v>150</v>
      </c>
      <c r="H188" s="112" t="s">
        <v>1227</v>
      </c>
      <c r="I188" s="113">
        <v>45032</v>
      </c>
      <c r="J188" s="104" t="s">
        <v>1533</v>
      </c>
      <c r="K188" s="22" t="s">
        <v>626</v>
      </c>
      <c r="L188" s="105" t="s">
        <v>1331</v>
      </c>
      <c r="M188" s="156">
        <v>4200</v>
      </c>
      <c r="N188" s="39" t="s">
        <v>642</v>
      </c>
      <c r="O188" s="91" t="s">
        <v>638</v>
      </c>
      <c r="P188" s="39" t="s">
        <v>639</v>
      </c>
      <c r="Q188" s="39" t="s">
        <v>639</v>
      </c>
      <c r="R188" s="37">
        <v>8</v>
      </c>
      <c r="S188" s="287">
        <v>433</v>
      </c>
      <c r="T188" s="277">
        <v>20.2</v>
      </c>
      <c r="U188" s="71" t="s">
        <v>1524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66"/>
      <c r="AK188" s="1"/>
      <c r="AL188" s="67" t="s">
        <v>2324</v>
      </c>
      <c r="AM188" s="67"/>
      <c r="AN188" s="67"/>
      <c r="AO188" t="s">
        <v>3782</v>
      </c>
    </row>
    <row r="189" spans="1:41" hidden="1" x14ac:dyDescent="0.45">
      <c r="A189" s="104">
        <f t="shared" si="4"/>
        <v>188</v>
      </c>
      <c r="B189" s="104" t="s">
        <v>1330</v>
      </c>
      <c r="C189" s="103">
        <v>2</v>
      </c>
      <c r="D189" s="203"/>
      <c r="E189" s="104"/>
      <c r="F189" s="122" t="s">
        <v>1563</v>
      </c>
      <c r="G189" s="112" t="s">
        <v>150</v>
      </c>
      <c r="H189" s="112" t="s">
        <v>1228</v>
      </c>
      <c r="I189" s="113">
        <v>45017</v>
      </c>
      <c r="J189" s="104" t="s">
        <v>1533</v>
      </c>
      <c r="K189" s="22" t="s">
        <v>626</v>
      </c>
      <c r="L189" s="105" t="s">
        <v>1332</v>
      </c>
      <c r="M189" s="156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287">
        <v>435</v>
      </c>
      <c r="T189" s="277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66"/>
      <c r="AK189" s="1"/>
      <c r="AL189" s="67"/>
      <c r="AM189" s="67"/>
      <c r="AN189" s="67"/>
      <c r="AO189" t="s">
        <v>3782</v>
      </c>
    </row>
    <row r="190" spans="1:41" hidden="1" x14ac:dyDescent="0.45">
      <c r="A190" s="104">
        <f t="shared" si="4"/>
        <v>189</v>
      </c>
      <c r="B190" s="104" t="s">
        <v>1330</v>
      </c>
      <c r="C190" s="103">
        <v>3</v>
      </c>
      <c r="D190" s="203"/>
      <c r="E190" s="104"/>
      <c r="F190" s="122" t="s">
        <v>1564</v>
      </c>
      <c r="G190" s="112" t="s">
        <v>151</v>
      </c>
      <c r="H190" s="112" t="s">
        <v>1227</v>
      </c>
      <c r="I190" s="113">
        <v>44976</v>
      </c>
      <c r="J190" s="104" t="s">
        <v>1534</v>
      </c>
      <c r="K190" s="22" t="s">
        <v>626</v>
      </c>
      <c r="L190" s="105" t="s">
        <v>1333</v>
      </c>
      <c r="M190" s="156">
        <v>2400</v>
      </c>
      <c r="N190" s="39" t="s">
        <v>642</v>
      </c>
      <c r="O190" s="91" t="s">
        <v>677</v>
      </c>
      <c r="P190" s="39" t="s">
        <v>639</v>
      </c>
      <c r="Q190" s="1"/>
      <c r="R190" s="37">
        <v>8</v>
      </c>
      <c r="S190" s="287">
        <v>404</v>
      </c>
      <c r="T190" s="277">
        <v>19</v>
      </c>
      <c r="U190" s="71" t="s">
        <v>1525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66"/>
      <c r="AK190" s="1"/>
      <c r="AL190" s="67" t="s">
        <v>2324</v>
      </c>
      <c r="AM190" s="67"/>
      <c r="AN190" s="67"/>
      <c r="AO190" t="s">
        <v>3782</v>
      </c>
    </row>
    <row r="191" spans="1:41" hidden="1" x14ac:dyDescent="0.45">
      <c r="A191" s="104">
        <f t="shared" si="4"/>
        <v>190</v>
      </c>
      <c r="B191" s="104" t="s">
        <v>1330</v>
      </c>
      <c r="C191" s="103">
        <v>4</v>
      </c>
      <c r="D191" s="203"/>
      <c r="E191" s="104"/>
      <c r="F191" s="122" t="s">
        <v>1565</v>
      </c>
      <c r="G191" s="112" t="s">
        <v>150</v>
      </c>
      <c r="H191" s="112" t="s">
        <v>1227</v>
      </c>
      <c r="I191" s="113">
        <v>44999</v>
      </c>
      <c r="J191" s="104" t="s">
        <v>1535</v>
      </c>
      <c r="K191" s="22" t="s">
        <v>626</v>
      </c>
      <c r="L191" s="105" t="s">
        <v>1333</v>
      </c>
      <c r="M191" s="156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86">
        <v>393</v>
      </c>
      <c r="T191" s="277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66"/>
      <c r="AK191" s="1"/>
      <c r="AL191" s="67"/>
      <c r="AM191" s="67"/>
      <c r="AN191" s="67"/>
      <c r="AO191" t="s">
        <v>3782</v>
      </c>
    </row>
    <row r="192" spans="1:41" hidden="1" x14ac:dyDescent="0.45">
      <c r="A192" s="104">
        <f t="shared" si="4"/>
        <v>191</v>
      </c>
      <c r="B192" s="104" t="s">
        <v>1330</v>
      </c>
      <c r="C192" s="103">
        <v>5</v>
      </c>
      <c r="D192" s="203"/>
      <c r="E192" s="104"/>
      <c r="F192" s="122" t="s">
        <v>1566</v>
      </c>
      <c r="G192" s="112" t="s">
        <v>150</v>
      </c>
      <c r="H192" s="112" t="s">
        <v>1227</v>
      </c>
      <c r="I192" s="113">
        <v>44991</v>
      </c>
      <c r="J192" s="104" t="s">
        <v>1536</v>
      </c>
      <c r="K192" s="22" t="s">
        <v>626</v>
      </c>
      <c r="L192" s="105" t="s">
        <v>1334</v>
      </c>
      <c r="M192" s="156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287">
        <v>419</v>
      </c>
      <c r="T192" s="277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66"/>
      <c r="AK192" s="1"/>
      <c r="AL192" s="67"/>
      <c r="AM192" s="67"/>
      <c r="AN192" s="67"/>
      <c r="AO192" t="s">
        <v>3782</v>
      </c>
    </row>
    <row r="193" spans="1:41" hidden="1" x14ac:dyDescent="0.45">
      <c r="A193" s="104">
        <f t="shared" si="4"/>
        <v>192</v>
      </c>
      <c r="B193" s="104" t="s">
        <v>1330</v>
      </c>
      <c r="C193" s="103">
        <v>6</v>
      </c>
      <c r="D193" s="203"/>
      <c r="E193" s="104"/>
      <c r="F193" s="122" t="s">
        <v>1567</v>
      </c>
      <c r="G193" s="112" t="s">
        <v>151</v>
      </c>
      <c r="H193" s="112" t="s">
        <v>1231</v>
      </c>
      <c r="I193" s="113">
        <v>45035</v>
      </c>
      <c r="J193" s="104" t="s">
        <v>1537</v>
      </c>
      <c r="K193" s="22" t="s">
        <v>626</v>
      </c>
      <c r="L193" s="105" t="s">
        <v>1335</v>
      </c>
      <c r="M193" s="156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86">
        <v>365</v>
      </c>
      <c r="T193" s="277">
        <v>19.2</v>
      </c>
      <c r="U193" s="71" t="s">
        <v>1526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66"/>
      <c r="AK193" s="1"/>
      <c r="AL193" s="67"/>
      <c r="AM193" s="67"/>
      <c r="AN193" s="67"/>
      <c r="AO193" t="s">
        <v>3782</v>
      </c>
    </row>
    <row r="194" spans="1:41" hidden="1" x14ac:dyDescent="0.45">
      <c r="A194" s="104">
        <f t="shared" si="4"/>
        <v>193</v>
      </c>
      <c r="B194" s="104" t="s">
        <v>1330</v>
      </c>
      <c r="C194" s="103">
        <v>7</v>
      </c>
      <c r="D194" s="203"/>
      <c r="E194" s="104"/>
      <c r="F194" s="122" t="s">
        <v>1568</v>
      </c>
      <c r="G194" s="112" t="s">
        <v>150</v>
      </c>
      <c r="H194" s="112" t="s">
        <v>1228</v>
      </c>
      <c r="I194" s="113">
        <v>44993</v>
      </c>
      <c r="J194" s="104" t="s">
        <v>1538</v>
      </c>
      <c r="K194" s="22" t="s">
        <v>626</v>
      </c>
      <c r="L194" s="105" t="s">
        <v>1336</v>
      </c>
      <c r="M194" s="156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287">
        <v>434</v>
      </c>
      <c r="T194" s="277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66"/>
      <c r="AK194" s="1"/>
      <c r="AL194" s="67"/>
      <c r="AM194" s="67"/>
      <c r="AN194" s="67"/>
      <c r="AO194" t="s">
        <v>3782</v>
      </c>
    </row>
    <row r="195" spans="1:41" hidden="1" x14ac:dyDescent="0.45">
      <c r="A195" s="104">
        <f t="shared" si="4"/>
        <v>194</v>
      </c>
      <c r="B195" s="104" t="s">
        <v>1330</v>
      </c>
      <c r="C195" s="103">
        <v>8</v>
      </c>
      <c r="D195" s="203"/>
      <c r="E195" s="104"/>
      <c r="F195" s="122" t="s">
        <v>1569</v>
      </c>
      <c r="G195" s="112" t="s">
        <v>150</v>
      </c>
      <c r="H195" s="112" t="s">
        <v>1227</v>
      </c>
      <c r="I195" s="113">
        <v>44992</v>
      </c>
      <c r="J195" s="104" t="s">
        <v>1538</v>
      </c>
      <c r="K195" s="22" t="s">
        <v>626</v>
      </c>
      <c r="L195" s="105" t="s">
        <v>1337</v>
      </c>
      <c r="M195" s="156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86">
        <v>379</v>
      </c>
      <c r="T195" s="277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66"/>
      <c r="AK195" s="1"/>
      <c r="AL195" s="189" t="s">
        <v>2369</v>
      </c>
      <c r="AM195" s="112" t="s">
        <v>151</v>
      </c>
      <c r="AN195" s="13"/>
      <c r="AO195" t="s">
        <v>3782</v>
      </c>
    </row>
    <row r="196" spans="1:41" hidden="1" x14ac:dyDescent="0.45">
      <c r="A196" s="104">
        <f t="shared" si="4"/>
        <v>195</v>
      </c>
      <c r="B196" s="104" t="s">
        <v>1330</v>
      </c>
      <c r="C196" s="103">
        <v>9</v>
      </c>
      <c r="D196" s="203"/>
      <c r="E196" s="104"/>
      <c r="F196" s="122" t="s">
        <v>1570</v>
      </c>
      <c r="G196" s="112" t="s">
        <v>151</v>
      </c>
      <c r="H196" s="112" t="s">
        <v>1227</v>
      </c>
      <c r="I196" s="113">
        <v>45036</v>
      </c>
      <c r="J196" s="104" t="s">
        <v>1538</v>
      </c>
      <c r="K196" s="22" t="s">
        <v>626</v>
      </c>
      <c r="L196" s="105" t="s">
        <v>1338</v>
      </c>
      <c r="M196" s="156">
        <v>2600</v>
      </c>
      <c r="N196" s="39" t="s">
        <v>642</v>
      </c>
      <c r="O196" s="39" t="s">
        <v>1520</v>
      </c>
      <c r="P196" s="39" t="s">
        <v>639</v>
      </c>
      <c r="Q196" s="1"/>
      <c r="R196" s="46">
        <v>12</v>
      </c>
      <c r="S196" s="287">
        <v>406</v>
      </c>
      <c r="T196" s="277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66"/>
      <c r="AK196" s="1"/>
      <c r="AL196" s="67"/>
      <c r="AM196" s="67"/>
      <c r="AN196" s="67"/>
      <c r="AO196" t="s">
        <v>3782</v>
      </c>
    </row>
    <row r="197" spans="1:41" hidden="1" x14ac:dyDescent="0.45">
      <c r="A197" s="104">
        <f t="shared" si="4"/>
        <v>196</v>
      </c>
      <c r="B197" s="104" t="s">
        <v>1330</v>
      </c>
      <c r="C197" s="103">
        <v>10</v>
      </c>
      <c r="D197" s="203"/>
      <c r="E197" s="104"/>
      <c r="F197" s="122" t="s">
        <v>1571</v>
      </c>
      <c r="G197" s="112" t="s">
        <v>150</v>
      </c>
      <c r="H197" s="112" t="s">
        <v>1227</v>
      </c>
      <c r="I197" s="113">
        <v>45024</v>
      </c>
      <c r="J197" s="104" t="s">
        <v>1539</v>
      </c>
      <c r="K197" s="22" t="s">
        <v>626</v>
      </c>
      <c r="L197" s="105" t="s">
        <v>1339</v>
      </c>
      <c r="M197" s="156">
        <v>6000</v>
      </c>
      <c r="N197" s="39" t="s">
        <v>642</v>
      </c>
      <c r="O197" s="39" t="s">
        <v>677</v>
      </c>
      <c r="P197" s="39" t="s">
        <v>639</v>
      </c>
      <c r="Q197" s="1"/>
      <c r="R197" s="37">
        <v>8</v>
      </c>
      <c r="S197" s="287">
        <v>415</v>
      </c>
      <c r="T197" s="277">
        <v>19.8</v>
      </c>
      <c r="U197" s="71" t="s">
        <v>1525</v>
      </c>
      <c r="V197" s="71" t="s">
        <v>2408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66"/>
      <c r="AK197" s="1"/>
      <c r="AL197" s="189" t="s">
        <v>2341</v>
      </c>
      <c r="AM197" s="112" t="s">
        <v>151</v>
      </c>
      <c r="AN197" s="13"/>
      <c r="AO197" t="s">
        <v>3782</v>
      </c>
    </row>
    <row r="198" spans="1:41" hidden="1" x14ac:dyDescent="0.45">
      <c r="A198" s="104">
        <f t="shared" si="4"/>
        <v>197</v>
      </c>
      <c r="B198" s="104" t="s">
        <v>1330</v>
      </c>
      <c r="C198" s="103">
        <v>11</v>
      </c>
      <c r="D198" s="203"/>
      <c r="E198" s="104"/>
      <c r="F198" s="122" t="s">
        <v>1572</v>
      </c>
      <c r="G198" s="112" t="s">
        <v>150</v>
      </c>
      <c r="H198" s="112" t="s">
        <v>1231</v>
      </c>
      <c r="I198" s="113">
        <v>45024</v>
      </c>
      <c r="J198" s="104" t="s">
        <v>1539</v>
      </c>
      <c r="K198" s="22" t="s">
        <v>626</v>
      </c>
      <c r="L198" s="105" t="s">
        <v>1336</v>
      </c>
      <c r="M198" s="156">
        <v>7000</v>
      </c>
      <c r="N198" s="39" t="s">
        <v>642</v>
      </c>
      <c r="O198" s="91" t="s">
        <v>638</v>
      </c>
      <c r="P198" s="39" t="s">
        <v>639</v>
      </c>
      <c r="Q198" s="39" t="s">
        <v>639</v>
      </c>
      <c r="R198" s="46">
        <v>12</v>
      </c>
      <c r="S198" s="287">
        <v>425</v>
      </c>
      <c r="T198" s="277">
        <v>20</v>
      </c>
      <c r="U198" s="71" t="s">
        <v>1527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66"/>
      <c r="AK198" s="1"/>
      <c r="AL198" s="67"/>
      <c r="AM198" s="67"/>
      <c r="AN198" s="67"/>
      <c r="AO198" t="s">
        <v>3782</v>
      </c>
    </row>
    <row r="199" spans="1:41" hidden="1" x14ac:dyDescent="0.45">
      <c r="A199" s="104">
        <f t="shared" si="4"/>
        <v>198</v>
      </c>
      <c r="B199" s="104" t="s">
        <v>1330</v>
      </c>
      <c r="C199" s="103">
        <v>12</v>
      </c>
      <c r="D199" s="203"/>
      <c r="E199" s="104"/>
      <c r="F199" s="122" t="s">
        <v>1573</v>
      </c>
      <c r="G199" s="112" t="s">
        <v>150</v>
      </c>
      <c r="H199" s="112" t="s">
        <v>1227</v>
      </c>
      <c r="I199" s="113">
        <v>45002</v>
      </c>
      <c r="J199" s="104" t="s">
        <v>1539</v>
      </c>
      <c r="K199" s="22" t="s">
        <v>626</v>
      </c>
      <c r="L199" s="105" t="s">
        <v>1335</v>
      </c>
      <c r="M199" s="156">
        <v>4000</v>
      </c>
      <c r="N199" s="39" t="s">
        <v>642</v>
      </c>
      <c r="O199" s="91" t="s">
        <v>638</v>
      </c>
      <c r="P199" s="39" t="s">
        <v>639</v>
      </c>
      <c r="Q199" s="1"/>
      <c r="R199" s="37">
        <v>7</v>
      </c>
      <c r="S199" s="86">
        <v>364</v>
      </c>
      <c r="T199" s="277">
        <v>19</v>
      </c>
      <c r="U199" s="71" t="s">
        <v>1526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66"/>
      <c r="AK199" s="1"/>
      <c r="AL199" s="67"/>
      <c r="AM199" s="67"/>
      <c r="AN199" s="67"/>
      <c r="AO199" t="s">
        <v>3782</v>
      </c>
    </row>
    <row r="200" spans="1:41" hidden="1" x14ac:dyDescent="0.45">
      <c r="A200" s="104">
        <f t="shared" si="4"/>
        <v>199</v>
      </c>
      <c r="B200" s="104" t="s">
        <v>1330</v>
      </c>
      <c r="C200" s="103">
        <v>13</v>
      </c>
      <c r="D200" s="203"/>
      <c r="E200" s="104"/>
      <c r="F200" s="122" t="s">
        <v>1574</v>
      </c>
      <c r="G200" s="112" t="s">
        <v>150</v>
      </c>
      <c r="H200" s="112" t="s">
        <v>1227</v>
      </c>
      <c r="I200" s="113">
        <v>45021</v>
      </c>
      <c r="J200" s="104" t="s">
        <v>1540</v>
      </c>
      <c r="K200" s="22" t="s">
        <v>626</v>
      </c>
      <c r="L200" s="105" t="s">
        <v>1340</v>
      </c>
      <c r="M200" s="156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287">
        <v>421</v>
      </c>
      <c r="T200" s="277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66"/>
      <c r="AK200" s="1"/>
      <c r="AL200" s="67"/>
      <c r="AM200" s="67"/>
      <c r="AN200" s="67"/>
      <c r="AO200" t="s">
        <v>3782</v>
      </c>
    </row>
    <row r="201" spans="1:41" hidden="1" x14ac:dyDescent="0.45">
      <c r="A201" s="104">
        <v>200</v>
      </c>
      <c r="B201" s="104" t="s">
        <v>1330</v>
      </c>
      <c r="C201" s="103">
        <v>14</v>
      </c>
      <c r="D201" s="203"/>
      <c r="E201" s="104"/>
      <c r="F201" s="122" t="s">
        <v>1575</v>
      </c>
      <c r="G201" s="112" t="s">
        <v>151</v>
      </c>
      <c r="H201" s="112" t="s">
        <v>1228</v>
      </c>
      <c r="I201" s="113">
        <v>44966</v>
      </c>
      <c r="J201" s="104" t="s">
        <v>1541</v>
      </c>
      <c r="K201" s="22" t="s">
        <v>626</v>
      </c>
      <c r="L201" s="105" t="s">
        <v>1341</v>
      </c>
      <c r="M201" s="156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287">
        <v>456</v>
      </c>
      <c r="T201" s="277">
        <v>19.8</v>
      </c>
      <c r="U201" s="71" t="s">
        <v>1529</v>
      </c>
      <c r="V201" s="71" t="s">
        <v>2416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66"/>
      <c r="AK201" s="1"/>
      <c r="AL201" s="189" t="s">
        <v>2356</v>
      </c>
      <c r="AM201" s="112" t="s">
        <v>151</v>
      </c>
      <c r="AN201" s="13"/>
      <c r="AO201" t="s">
        <v>3782</v>
      </c>
    </row>
    <row r="202" spans="1:41" hidden="1" x14ac:dyDescent="0.45">
      <c r="A202" s="104">
        <f>SUM(A102+100)</f>
        <v>201</v>
      </c>
      <c r="B202" s="104" t="s">
        <v>1330</v>
      </c>
      <c r="C202" s="103">
        <v>15</v>
      </c>
      <c r="D202" s="203"/>
      <c r="E202" s="104"/>
      <c r="F202" s="122" t="s">
        <v>1576</v>
      </c>
      <c r="G202" s="112" t="s">
        <v>151</v>
      </c>
      <c r="H202" s="112" t="s">
        <v>1228</v>
      </c>
      <c r="I202" s="113">
        <v>44971</v>
      </c>
      <c r="J202" s="104" t="s">
        <v>1542</v>
      </c>
      <c r="K202" s="22" t="s">
        <v>626</v>
      </c>
      <c r="L202" s="105" t="s">
        <v>1331</v>
      </c>
      <c r="M202" s="156">
        <v>4000</v>
      </c>
      <c r="N202" s="39" t="s">
        <v>642</v>
      </c>
      <c r="O202" s="91" t="s">
        <v>638</v>
      </c>
      <c r="P202" s="39" t="s">
        <v>639</v>
      </c>
      <c r="Q202" s="1"/>
      <c r="R202" s="37">
        <v>11</v>
      </c>
      <c r="S202" s="287">
        <v>412</v>
      </c>
      <c r="T202" s="277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66"/>
      <c r="AK202" s="1"/>
      <c r="AL202" s="67"/>
      <c r="AM202" s="67"/>
      <c r="AN202" s="67"/>
      <c r="AO202" t="s">
        <v>3782</v>
      </c>
    </row>
    <row r="203" spans="1:41" hidden="1" x14ac:dyDescent="0.45">
      <c r="A203" s="104">
        <f>SUM(A103+100)</f>
        <v>202</v>
      </c>
      <c r="B203" s="104" t="s">
        <v>1330</v>
      </c>
      <c r="C203" s="103">
        <v>16</v>
      </c>
      <c r="D203" s="203"/>
      <c r="E203" s="104"/>
      <c r="F203" s="122" t="s">
        <v>1577</v>
      </c>
      <c r="G203" s="112" t="s">
        <v>151</v>
      </c>
      <c r="H203" s="112" t="s">
        <v>1228</v>
      </c>
      <c r="I203" s="113">
        <v>45036</v>
      </c>
      <c r="J203" s="104" t="s">
        <v>1543</v>
      </c>
      <c r="K203" s="22" t="s">
        <v>626</v>
      </c>
      <c r="L203" s="105" t="s">
        <v>1342</v>
      </c>
      <c r="M203" s="156">
        <v>2400</v>
      </c>
      <c r="N203" s="39" t="s">
        <v>642</v>
      </c>
      <c r="O203" s="39" t="s">
        <v>1521</v>
      </c>
      <c r="P203" s="39" t="s">
        <v>639</v>
      </c>
      <c r="Q203" s="1"/>
      <c r="R203" s="46">
        <v>16</v>
      </c>
      <c r="S203" s="86">
        <v>382</v>
      </c>
      <c r="T203" s="277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66"/>
      <c r="AK203" s="1"/>
      <c r="AL203" s="67"/>
      <c r="AM203" s="67"/>
      <c r="AN203" s="67"/>
      <c r="AO203" t="s">
        <v>3782</v>
      </c>
    </row>
    <row r="204" spans="1:41" hidden="1" x14ac:dyDescent="0.45">
      <c r="A204" s="104">
        <f t="shared" ref="A204:A267" si="5">SUM(A104+100)</f>
        <v>203</v>
      </c>
      <c r="B204" s="104" t="s">
        <v>1330</v>
      </c>
      <c r="C204" s="103">
        <v>17</v>
      </c>
      <c r="D204" s="203"/>
      <c r="E204" s="104" t="s">
        <v>3041</v>
      </c>
      <c r="F204" s="122" t="s">
        <v>1578</v>
      </c>
      <c r="G204" s="112" t="s">
        <v>151</v>
      </c>
      <c r="H204" s="112" t="s">
        <v>1227</v>
      </c>
      <c r="I204" s="113">
        <v>44957</v>
      </c>
      <c r="J204" s="104" t="s">
        <v>1544</v>
      </c>
      <c r="K204" s="22" t="s">
        <v>626</v>
      </c>
      <c r="L204" s="105" t="s">
        <v>1343</v>
      </c>
      <c r="M204" s="156">
        <v>1600</v>
      </c>
      <c r="N204" s="39" t="s">
        <v>642</v>
      </c>
      <c r="O204" s="89" t="s">
        <v>1522</v>
      </c>
      <c r="P204" s="39" t="s">
        <v>1523</v>
      </c>
      <c r="Q204" s="1"/>
      <c r="R204" s="37">
        <v>7</v>
      </c>
      <c r="S204" s="86">
        <v>396</v>
      </c>
      <c r="T204" s="277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66"/>
      <c r="AK204" s="1"/>
      <c r="AL204" s="67"/>
      <c r="AM204" s="67"/>
      <c r="AN204" s="67"/>
      <c r="AO204" t="s">
        <v>3782</v>
      </c>
    </row>
    <row r="205" spans="1:41" hidden="1" x14ac:dyDescent="0.45">
      <c r="A205" s="104">
        <f t="shared" si="5"/>
        <v>204</v>
      </c>
      <c r="B205" s="104" t="s">
        <v>1330</v>
      </c>
      <c r="C205" s="103">
        <v>18</v>
      </c>
      <c r="D205" s="203"/>
      <c r="E205" s="104" t="s">
        <v>3582</v>
      </c>
      <c r="F205" s="122" t="s">
        <v>1579</v>
      </c>
      <c r="G205" s="112" t="s">
        <v>151</v>
      </c>
      <c r="H205" s="112" t="s">
        <v>1227</v>
      </c>
      <c r="I205" s="113">
        <v>44965</v>
      </c>
      <c r="J205" s="104" t="s">
        <v>1545</v>
      </c>
      <c r="K205" s="22" t="s">
        <v>626</v>
      </c>
      <c r="L205" s="105" t="s">
        <v>1340</v>
      </c>
      <c r="M205" s="156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86">
        <v>396</v>
      </c>
      <c r="T205" s="277">
        <v>19</v>
      </c>
      <c r="U205" s="71" t="s">
        <v>1248</v>
      </c>
      <c r="V205" s="71"/>
      <c r="W205" s="37"/>
      <c r="X205" s="77"/>
      <c r="Y205" s="37">
        <v>1</v>
      </c>
      <c r="Z205" s="37"/>
      <c r="AA205" s="39" t="s">
        <v>3580</v>
      </c>
      <c r="AB205" s="1"/>
      <c r="AC205" s="1"/>
      <c r="AD205" s="1"/>
      <c r="AE205" s="1"/>
      <c r="AF205" s="1"/>
      <c r="AG205" s="1"/>
      <c r="AH205" s="1"/>
      <c r="AI205" s="1"/>
      <c r="AJ205" s="66"/>
      <c r="AK205" s="1"/>
      <c r="AL205" s="67"/>
      <c r="AM205" s="67"/>
      <c r="AN205" s="67"/>
      <c r="AO205" t="s">
        <v>3782</v>
      </c>
    </row>
    <row r="206" spans="1:41" hidden="1" x14ac:dyDescent="0.45">
      <c r="A206" s="104">
        <f t="shared" si="5"/>
        <v>205</v>
      </c>
      <c r="B206" s="104" t="s">
        <v>1330</v>
      </c>
      <c r="C206" s="103">
        <v>19</v>
      </c>
      <c r="D206" s="203"/>
      <c r="E206" s="104"/>
      <c r="F206" s="122" t="s">
        <v>1580</v>
      </c>
      <c r="G206" s="112" t="s">
        <v>150</v>
      </c>
      <c r="H206" s="112" t="s">
        <v>1227</v>
      </c>
      <c r="I206" s="113">
        <v>44996</v>
      </c>
      <c r="J206" s="104" t="s">
        <v>1546</v>
      </c>
      <c r="K206" s="22" t="s">
        <v>626</v>
      </c>
      <c r="L206" s="105" t="s">
        <v>1339</v>
      </c>
      <c r="M206" s="156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287">
        <v>405</v>
      </c>
      <c r="T206" s="277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66"/>
      <c r="AK206" s="1"/>
      <c r="AL206" s="67"/>
      <c r="AM206" s="67"/>
      <c r="AN206" s="67"/>
      <c r="AO206" t="s">
        <v>3782</v>
      </c>
    </row>
    <row r="207" spans="1:41" hidden="1" x14ac:dyDescent="0.45">
      <c r="A207" s="104">
        <f t="shared" si="5"/>
        <v>206</v>
      </c>
      <c r="B207" s="104" t="s">
        <v>1330</v>
      </c>
      <c r="C207" s="103">
        <v>20</v>
      </c>
      <c r="D207" s="203"/>
      <c r="E207" s="104"/>
      <c r="F207" s="122" t="s">
        <v>1581</v>
      </c>
      <c r="G207" s="112" t="s">
        <v>151</v>
      </c>
      <c r="H207" s="112" t="s">
        <v>1227</v>
      </c>
      <c r="I207" s="113">
        <v>44953</v>
      </c>
      <c r="J207" s="104" t="s">
        <v>1547</v>
      </c>
      <c r="K207" s="22" t="s">
        <v>626</v>
      </c>
      <c r="L207" s="105" t="s">
        <v>1334</v>
      </c>
      <c r="M207" s="156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86">
        <v>398</v>
      </c>
      <c r="T207" s="277">
        <v>19.2</v>
      </c>
      <c r="U207" s="71" t="s">
        <v>1529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66"/>
      <c r="AK207" s="1"/>
      <c r="AL207" s="67"/>
      <c r="AM207" s="67"/>
      <c r="AN207" s="67"/>
      <c r="AO207" t="s">
        <v>3782</v>
      </c>
    </row>
    <row r="208" spans="1:41" hidden="1" x14ac:dyDescent="0.45">
      <c r="A208" s="104">
        <f t="shared" si="5"/>
        <v>207</v>
      </c>
      <c r="B208" s="104" t="s">
        <v>1330</v>
      </c>
      <c r="C208" s="103">
        <v>21</v>
      </c>
      <c r="D208" s="203"/>
      <c r="E208" s="104"/>
      <c r="F208" s="122" t="s">
        <v>1582</v>
      </c>
      <c r="G208" s="112" t="s">
        <v>150</v>
      </c>
      <c r="H208" s="112" t="s">
        <v>1228</v>
      </c>
      <c r="I208" s="113">
        <v>44993</v>
      </c>
      <c r="J208" s="104" t="s">
        <v>1548</v>
      </c>
      <c r="K208" s="22" t="s">
        <v>626</v>
      </c>
      <c r="L208" s="105" t="s">
        <v>1344</v>
      </c>
      <c r="M208" s="156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287">
        <v>424</v>
      </c>
      <c r="T208" s="277">
        <v>20.2</v>
      </c>
      <c r="U208" s="71" t="s">
        <v>1526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66"/>
      <c r="AK208" s="1"/>
      <c r="AL208" s="67"/>
      <c r="AM208" s="67"/>
      <c r="AN208" s="67"/>
      <c r="AO208" t="s">
        <v>3782</v>
      </c>
    </row>
    <row r="209" spans="1:41" hidden="1" x14ac:dyDescent="0.45">
      <c r="A209" s="104">
        <f t="shared" si="5"/>
        <v>208</v>
      </c>
      <c r="B209" s="104" t="s">
        <v>1330</v>
      </c>
      <c r="C209" s="103">
        <v>22</v>
      </c>
      <c r="D209" s="203"/>
      <c r="E209" s="104"/>
      <c r="F209" s="122" t="s">
        <v>1583</v>
      </c>
      <c r="G209" s="112" t="s">
        <v>150</v>
      </c>
      <c r="H209" s="112" t="s">
        <v>1227</v>
      </c>
      <c r="I209" s="113">
        <v>44958</v>
      </c>
      <c r="J209" s="104" t="s">
        <v>1549</v>
      </c>
      <c r="K209" s="22" t="s">
        <v>626</v>
      </c>
      <c r="L209" s="105" t="s">
        <v>1337</v>
      </c>
      <c r="M209" s="156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287">
        <v>434</v>
      </c>
      <c r="T209" s="277">
        <v>21.5</v>
      </c>
      <c r="U209" s="71" t="s">
        <v>1526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66"/>
      <c r="AK209" s="1"/>
      <c r="AL209" s="67"/>
      <c r="AM209" s="67"/>
      <c r="AN209" s="67"/>
      <c r="AO209" t="s">
        <v>3782</v>
      </c>
    </row>
    <row r="210" spans="1:41" hidden="1" x14ac:dyDescent="0.45">
      <c r="A210" s="104">
        <f t="shared" si="5"/>
        <v>209</v>
      </c>
      <c r="B210" s="104" t="s">
        <v>1330</v>
      </c>
      <c r="C210" s="103">
        <v>23</v>
      </c>
      <c r="D210" s="203"/>
      <c r="E210" s="104"/>
      <c r="F210" s="122" t="s">
        <v>1584</v>
      </c>
      <c r="G210" s="112" t="s">
        <v>150</v>
      </c>
      <c r="H210" s="112" t="s">
        <v>1228</v>
      </c>
      <c r="I210" s="113">
        <v>45038</v>
      </c>
      <c r="J210" s="104" t="s">
        <v>1550</v>
      </c>
      <c r="K210" s="22" t="s">
        <v>626</v>
      </c>
      <c r="L210" s="105" t="s">
        <v>1338</v>
      </c>
      <c r="M210" s="156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86">
        <v>378</v>
      </c>
      <c r="T210" s="277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66"/>
      <c r="AK210" s="1"/>
      <c r="AL210" s="67"/>
      <c r="AM210" s="67"/>
      <c r="AN210" s="67"/>
      <c r="AO210" t="s">
        <v>3782</v>
      </c>
    </row>
    <row r="211" spans="1:41" hidden="1" x14ac:dyDescent="0.45">
      <c r="A211" s="104">
        <f t="shared" si="5"/>
        <v>210</v>
      </c>
      <c r="B211" s="104" t="s">
        <v>1330</v>
      </c>
      <c r="C211" s="103">
        <v>24</v>
      </c>
      <c r="D211" s="203"/>
      <c r="E211" s="104"/>
      <c r="F211" s="122" t="s">
        <v>1585</v>
      </c>
      <c r="G211" s="112" t="s">
        <v>150</v>
      </c>
      <c r="H211" s="112" t="s">
        <v>1227</v>
      </c>
      <c r="I211" s="113">
        <v>45005</v>
      </c>
      <c r="J211" s="104" t="s">
        <v>1551</v>
      </c>
      <c r="K211" s="22" t="s">
        <v>626</v>
      </c>
      <c r="L211" s="105" t="s">
        <v>1345</v>
      </c>
      <c r="M211" s="156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86">
        <v>380</v>
      </c>
      <c r="T211" s="277">
        <v>19.8</v>
      </c>
      <c r="U211" s="71" t="s">
        <v>1526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66"/>
      <c r="AK211" s="1"/>
      <c r="AL211" s="67"/>
      <c r="AM211" s="67"/>
      <c r="AN211" s="67"/>
      <c r="AO211" t="s">
        <v>3782</v>
      </c>
    </row>
    <row r="212" spans="1:41" hidden="1" x14ac:dyDescent="0.45">
      <c r="A212" s="104">
        <f t="shared" si="5"/>
        <v>211</v>
      </c>
      <c r="B212" s="104" t="s">
        <v>1330</v>
      </c>
      <c r="C212" s="103">
        <v>25</v>
      </c>
      <c r="D212" s="203"/>
      <c r="E212" s="104"/>
      <c r="F212" s="122" t="s">
        <v>1586</v>
      </c>
      <c r="G212" s="114" t="s">
        <v>151</v>
      </c>
      <c r="H212" s="114" t="s">
        <v>1227</v>
      </c>
      <c r="I212" s="115">
        <v>45031</v>
      </c>
      <c r="J212" s="104" t="s">
        <v>1552</v>
      </c>
      <c r="K212" s="22" t="s">
        <v>626</v>
      </c>
      <c r="L212" s="105" t="s">
        <v>1346</v>
      </c>
      <c r="M212" s="156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287">
        <v>457</v>
      </c>
      <c r="T212" s="277">
        <v>20.8</v>
      </c>
      <c r="U212" s="71" t="s">
        <v>1529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66"/>
      <c r="AK212" s="1"/>
      <c r="AL212" s="67"/>
      <c r="AM212" s="67"/>
      <c r="AN212" s="67"/>
      <c r="AO212" t="s">
        <v>3782</v>
      </c>
    </row>
    <row r="213" spans="1:41" hidden="1" x14ac:dyDescent="0.45">
      <c r="A213" s="104">
        <f t="shared" si="5"/>
        <v>212</v>
      </c>
      <c r="B213" s="104" t="s">
        <v>1330</v>
      </c>
      <c r="C213" s="103">
        <v>26</v>
      </c>
      <c r="D213" s="203"/>
      <c r="E213" s="104"/>
      <c r="F213" s="122" t="s">
        <v>1587</v>
      </c>
      <c r="G213" s="112" t="s">
        <v>151</v>
      </c>
      <c r="H213" s="112" t="s">
        <v>1227</v>
      </c>
      <c r="I213" s="113">
        <v>45009</v>
      </c>
      <c r="J213" s="104" t="s">
        <v>1553</v>
      </c>
      <c r="K213" s="22" t="s">
        <v>627</v>
      </c>
      <c r="L213" s="105" t="s">
        <v>1347</v>
      </c>
      <c r="M213" s="156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86">
        <v>386</v>
      </c>
      <c r="T213" s="277">
        <v>19.5</v>
      </c>
      <c r="U213" s="71" t="s">
        <v>1530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66"/>
      <c r="AK213" s="1"/>
      <c r="AL213" s="104" t="s">
        <v>1533</v>
      </c>
      <c r="AM213" s="112" t="s">
        <v>151</v>
      </c>
      <c r="AN213" s="13"/>
      <c r="AO213" t="s">
        <v>3782</v>
      </c>
    </row>
    <row r="214" spans="1:41" hidden="1" x14ac:dyDescent="0.45">
      <c r="A214" s="104">
        <f t="shared" si="5"/>
        <v>213</v>
      </c>
      <c r="B214" s="104" t="s">
        <v>1330</v>
      </c>
      <c r="C214" s="103">
        <v>27</v>
      </c>
      <c r="D214" s="203"/>
      <c r="E214" s="104"/>
      <c r="F214" s="122" t="s">
        <v>1588</v>
      </c>
      <c r="G214" s="112" t="s">
        <v>150</v>
      </c>
      <c r="H214" s="112" t="s">
        <v>1231</v>
      </c>
      <c r="I214" s="113">
        <v>45025</v>
      </c>
      <c r="J214" s="104" t="s">
        <v>1533</v>
      </c>
      <c r="K214" s="22" t="s">
        <v>627</v>
      </c>
      <c r="L214" s="105" t="s">
        <v>1347</v>
      </c>
      <c r="M214" s="156">
        <v>4000</v>
      </c>
      <c r="N214" s="37"/>
      <c r="O214" s="39" t="s">
        <v>639</v>
      </c>
      <c r="P214" s="39" t="s">
        <v>1520</v>
      </c>
      <c r="Q214" s="39" t="s">
        <v>639</v>
      </c>
      <c r="R214" s="37">
        <v>6</v>
      </c>
      <c r="S214" s="86">
        <v>387</v>
      </c>
      <c r="T214" s="277">
        <v>19.3</v>
      </c>
      <c r="U214" s="71" t="s">
        <v>1530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66"/>
      <c r="AK214" s="1"/>
      <c r="AL214" s="67"/>
      <c r="AM214" s="67"/>
      <c r="AN214" s="67"/>
      <c r="AO214" t="s">
        <v>3782</v>
      </c>
    </row>
    <row r="215" spans="1:41" hidden="1" x14ac:dyDescent="0.45">
      <c r="A215" s="104">
        <f t="shared" si="5"/>
        <v>214</v>
      </c>
      <c r="B215" s="104" t="s">
        <v>1330</v>
      </c>
      <c r="C215" s="103">
        <v>28</v>
      </c>
      <c r="D215" s="203"/>
      <c r="E215" s="104"/>
      <c r="F215" s="122" t="s">
        <v>1589</v>
      </c>
      <c r="G215" s="112" t="s">
        <v>150</v>
      </c>
      <c r="H215" s="112" t="s">
        <v>1231</v>
      </c>
      <c r="I215" s="113">
        <v>44990</v>
      </c>
      <c r="J215" s="104" t="s">
        <v>1533</v>
      </c>
      <c r="K215" s="22" t="s">
        <v>627</v>
      </c>
      <c r="L215" s="105" t="s">
        <v>1348</v>
      </c>
      <c r="M215" s="156">
        <v>5000</v>
      </c>
      <c r="N215" s="39" t="s">
        <v>642</v>
      </c>
      <c r="O215" s="39" t="s">
        <v>1520</v>
      </c>
      <c r="P215" s="39" t="s">
        <v>1520</v>
      </c>
      <c r="Q215" s="1"/>
      <c r="R215" s="37">
        <v>5</v>
      </c>
      <c r="S215" s="287">
        <v>433</v>
      </c>
      <c r="T215" s="277">
        <v>20.5</v>
      </c>
      <c r="U215" s="71" t="s">
        <v>1526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66"/>
      <c r="AK215" s="1"/>
      <c r="AL215" s="67"/>
      <c r="AM215" s="67"/>
      <c r="AN215" s="67"/>
      <c r="AO215" t="s">
        <v>3782</v>
      </c>
    </row>
    <row r="216" spans="1:41" hidden="1" x14ac:dyDescent="0.45">
      <c r="A216" s="104">
        <f t="shared" si="5"/>
        <v>215</v>
      </c>
      <c r="B216" s="104" t="s">
        <v>1330</v>
      </c>
      <c r="C216" s="103">
        <v>29</v>
      </c>
      <c r="D216" s="203"/>
      <c r="E216" s="104"/>
      <c r="F216" s="122" t="s">
        <v>1590</v>
      </c>
      <c r="G216" s="112" t="s">
        <v>150</v>
      </c>
      <c r="H216" s="112" t="s">
        <v>1227</v>
      </c>
      <c r="I216" s="113">
        <v>44966</v>
      </c>
      <c r="J216" s="104" t="s">
        <v>1533</v>
      </c>
      <c r="K216" s="22" t="s">
        <v>627</v>
      </c>
      <c r="L216" s="105" t="s">
        <v>1349</v>
      </c>
      <c r="M216" s="156">
        <v>4800</v>
      </c>
      <c r="N216" s="37"/>
      <c r="O216" s="39" t="s">
        <v>671</v>
      </c>
      <c r="P216" s="39" t="s">
        <v>1521</v>
      </c>
      <c r="Q216" s="1"/>
      <c r="R216" s="46">
        <v>14</v>
      </c>
      <c r="S216" s="287">
        <v>471</v>
      </c>
      <c r="T216" s="277">
        <v>20</v>
      </c>
      <c r="U216" s="71" t="s">
        <v>1528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66"/>
      <c r="AK216" s="1"/>
      <c r="AL216" s="67"/>
      <c r="AM216" s="67"/>
      <c r="AN216" s="67"/>
      <c r="AO216" t="s">
        <v>3782</v>
      </c>
    </row>
    <row r="217" spans="1:41" hidden="1" x14ac:dyDescent="0.45">
      <c r="A217" s="104">
        <f t="shared" si="5"/>
        <v>216</v>
      </c>
      <c r="B217" s="104" t="s">
        <v>1330</v>
      </c>
      <c r="C217" s="103">
        <v>30</v>
      </c>
      <c r="D217" s="203"/>
      <c r="E217" s="104"/>
      <c r="F217" s="122" t="s">
        <v>1591</v>
      </c>
      <c r="G217" s="112" t="s">
        <v>151</v>
      </c>
      <c r="H217" s="112" t="s">
        <v>1227</v>
      </c>
      <c r="I217" s="113">
        <v>44983</v>
      </c>
      <c r="J217" s="104" t="s">
        <v>1533</v>
      </c>
      <c r="K217" s="22" t="s">
        <v>627</v>
      </c>
      <c r="L217" s="105" t="s">
        <v>1348</v>
      </c>
      <c r="M217" s="156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287">
        <v>404</v>
      </c>
      <c r="T217" s="277">
        <v>19</v>
      </c>
      <c r="U217" s="71" t="s">
        <v>1525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66"/>
      <c r="AK217" s="1"/>
      <c r="AL217" s="67"/>
      <c r="AM217" s="67"/>
      <c r="AN217" s="67"/>
      <c r="AO217" t="s">
        <v>3782</v>
      </c>
    </row>
    <row r="218" spans="1:41" hidden="1" x14ac:dyDescent="0.45">
      <c r="A218" s="104">
        <f t="shared" si="5"/>
        <v>217</v>
      </c>
      <c r="B218" s="104" t="s">
        <v>1330</v>
      </c>
      <c r="C218" s="103">
        <v>31</v>
      </c>
      <c r="D218" s="203"/>
      <c r="E218" s="104"/>
      <c r="F218" s="122" t="s">
        <v>1592</v>
      </c>
      <c r="G218" s="112" t="s">
        <v>150</v>
      </c>
      <c r="H218" s="112" t="s">
        <v>1228</v>
      </c>
      <c r="I218" s="113">
        <v>45045</v>
      </c>
      <c r="J218" s="104" t="s">
        <v>1534</v>
      </c>
      <c r="K218" s="22" t="s">
        <v>627</v>
      </c>
      <c r="L218" s="105" t="s">
        <v>1350</v>
      </c>
      <c r="M218" s="156">
        <v>2800</v>
      </c>
      <c r="N218" s="37"/>
      <c r="O218" s="39" t="s">
        <v>640</v>
      </c>
      <c r="P218" s="39" t="s">
        <v>1521</v>
      </c>
      <c r="Q218" s="39" t="s">
        <v>639</v>
      </c>
      <c r="R218" s="37">
        <v>11</v>
      </c>
      <c r="S218" s="86">
        <v>395</v>
      </c>
      <c r="T218" s="277">
        <v>20.5</v>
      </c>
      <c r="U218" s="71" t="s">
        <v>1525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66"/>
      <c r="AK218" s="1"/>
      <c r="AL218" s="67"/>
      <c r="AM218" s="67"/>
      <c r="AN218" s="67"/>
      <c r="AO218" t="s">
        <v>3782</v>
      </c>
    </row>
    <row r="219" spans="1:41" hidden="1" x14ac:dyDescent="0.45">
      <c r="A219" s="104">
        <f t="shared" si="5"/>
        <v>218</v>
      </c>
      <c r="B219" s="104" t="s">
        <v>1330</v>
      </c>
      <c r="C219" s="103">
        <v>32</v>
      </c>
      <c r="D219" s="203"/>
      <c r="E219" s="104"/>
      <c r="F219" s="122" t="s">
        <v>1593</v>
      </c>
      <c r="G219" s="112" t="s">
        <v>151</v>
      </c>
      <c r="H219" s="112" t="s">
        <v>1227</v>
      </c>
      <c r="I219" s="113">
        <v>44979</v>
      </c>
      <c r="J219" s="104" t="s">
        <v>1534</v>
      </c>
      <c r="K219" s="22" t="s">
        <v>627</v>
      </c>
      <c r="L219" s="105" t="s">
        <v>1351</v>
      </c>
      <c r="M219" s="156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287">
        <v>405</v>
      </c>
      <c r="T219" s="277">
        <v>20</v>
      </c>
      <c r="U219" s="71" t="s">
        <v>1529</v>
      </c>
      <c r="V219" s="71" t="s">
        <v>2415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66"/>
      <c r="AK219" s="1"/>
      <c r="AL219" s="189" t="s">
        <v>1535</v>
      </c>
      <c r="AM219" s="112" t="s">
        <v>150</v>
      </c>
      <c r="AN219" s="13"/>
      <c r="AO219" t="s">
        <v>3782</v>
      </c>
    </row>
    <row r="220" spans="1:41" hidden="1" x14ac:dyDescent="0.45">
      <c r="A220" s="104">
        <f t="shared" si="5"/>
        <v>219</v>
      </c>
      <c r="B220" s="104" t="s">
        <v>1330</v>
      </c>
      <c r="C220" s="103">
        <v>33</v>
      </c>
      <c r="D220" s="203"/>
      <c r="E220" s="104"/>
      <c r="F220" s="122" t="s">
        <v>1594</v>
      </c>
      <c r="G220" s="112" t="s">
        <v>150</v>
      </c>
      <c r="H220" s="112" t="s">
        <v>1227</v>
      </c>
      <c r="I220" s="113">
        <v>44978</v>
      </c>
      <c r="J220" s="104" t="s">
        <v>1535</v>
      </c>
      <c r="K220" s="22" t="s">
        <v>627</v>
      </c>
      <c r="L220" s="105" t="s">
        <v>1352</v>
      </c>
      <c r="M220" s="156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287">
        <v>405</v>
      </c>
      <c r="T220" s="277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66"/>
      <c r="AK220" s="1"/>
      <c r="AL220" s="67"/>
      <c r="AM220" s="67"/>
      <c r="AN220" s="67"/>
      <c r="AO220" t="s">
        <v>3782</v>
      </c>
    </row>
    <row r="221" spans="1:41" hidden="1" x14ac:dyDescent="0.45">
      <c r="A221" s="104">
        <f t="shared" si="5"/>
        <v>220</v>
      </c>
      <c r="B221" s="104" t="s">
        <v>1330</v>
      </c>
      <c r="C221" s="103">
        <v>34</v>
      </c>
      <c r="D221" s="203"/>
      <c r="E221" s="104"/>
      <c r="F221" s="122" t="s">
        <v>1595</v>
      </c>
      <c r="G221" s="112" t="s">
        <v>150</v>
      </c>
      <c r="H221" s="112" t="s">
        <v>1228</v>
      </c>
      <c r="I221" s="113">
        <v>45021</v>
      </c>
      <c r="J221" s="104" t="s">
        <v>1538</v>
      </c>
      <c r="K221" s="22" t="s">
        <v>627</v>
      </c>
      <c r="L221" s="105" t="s">
        <v>1353</v>
      </c>
      <c r="M221" s="156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287">
        <v>400</v>
      </c>
      <c r="T221" s="277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66"/>
      <c r="AK221" s="1"/>
      <c r="AL221" s="67"/>
      <c r="AM221" s="67"/>
      <c r="AN221" s="67"/>
      <c r="AO221" t="s">
        <v>3782</v>
      </c>
    </row>
    <row r="222" spans="1:41" hidden="1" x14ac:dyDescent="0.45">
      <c r="A222" s="104">
        <f t="shared" si="5"/>
        <v>221</v>
      </c>
      <c r="B222" s="104" t="s">
        <v>1330</v>
      </c>
      <c r="C222" s="103">
        <v>35</v>
      </c>
      <c r="D222" s="203"/>
      <c r="E222" s="104"/>
      <c r="F222" s="122" t="s">
        <v>1596</v>
      </c>
      <c r="G222" s="112" t="s">
        <v>151</v>
      </c>
      <c r="H222" s="112" t="s">
        <v>1227</v>
      </c>
      <c r="I222" s="113">
        <v>45004</v>
      </c>
      <c r="J222" s="104" t="s">
        <v>1538</v>
      </c>
      <c r="K222" s="22" t="s">
        <v>627</v>
      </c>
      <c r="L222" s="105" t="s">
        <v>1354</v>
      </c>
      <c r="M222" s="156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287">
        <v>405</v>
      </c>
      <c r="T222" s="277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66"/>
      <c r="AK222" s="1"/>
      <c r="AL222" s="67"/>
      <c r="AM222" s="67"/>
      <c r="AN222" s="67"/>
      <c r="AO222" t="s">
        <v>3782</v>
      </c>
    </row>
    <row r="223" spans="1:41" hidden="1" x14ac:dyDescent="0.45">
      <c r="A223" s="104">
        <f t="shared" si="5"/>
        <v>222</v>
      </c>
      <c r="B223" s="104" t="s">
        <v>1330</v>
      </c>
      <c r="C223" s="103">
        <v>36</v>
      </c>
      <c r="D223" s="203"/>
      <c r="E223" s="104"/>
      <c r="F223" s="122" t="s">
        <v>1597</v>
      </c>
      <c r="G223" s="112" t="s">
        <v>151</v>
      </c>
      <c r="H223" s="112" t="s">
        <v>1227</v>
      </c>
      <c r="I223" s="113">
        <v>44958</v>
      </c>
      <c r="J223" s="104" t="s">
        <v>1539</v>
      </c>
      <c r="K223" s="22" t="s">
        <v>627</v>
      </c>
      <c r="L223" s="105" t="s">
        <v>429</v>
      </c>
      <c r="M223" s="156">
        <v>6000</v>
      </c>
      <c r="N223" s="39" t="s">
        <v>642</v>
      </c>
      <c r="O223" s="39" t="s">
        <v>1522</v>
      </c>
      <c r="P223" s="39" t="s">
        <v>639</v>
      </c>
      <c r="Q223" s="1"/>
      <c r="R223" s="46">
        <v>12</v>
      </c>
      <c r="S223" s="287">
        <v>409</v>
      </c>
      <c r="T223" s="277">
        <v>19.399999999999999</v>
      </c>
      <c r="U223" s="71" t="s">
        <v>1531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66"/>
      <c r="AK223" s="1"/>
      <c r="AL223" s="67"/>
      <c r="AM223" s="67"/>
      <c r="AN223" s="67"/>
      <c r="AO223" t="s">
        <v>3782</v>
      </c>
    </row>
    <row r="224" spans="1:41" hidden="1" x14ac:dyDescent="0.45">
      <c r="A224" s="104">
        <f t="shared" si="5"/>
        <v>223</v>
      </c>
      <c r="B224" s="104" t="s">
        <v>1330</v>
      </c>
      <c r="C224" s="103">
        <v>37</v>
      </c>
      <c r="D224" s="203"/>
      <c r="E224" s="104"/>
      <c r="F224" s="122" t="s">
        <v>1598</v>
      </c>
      <c r="G224" s="112" t="s">
        <v>151</v>
      </c>
      <c r="H224" s="112" t="s">
        <v>1227</v>
      </c>
      <c r="I224" s="113">
        <v>44986</v>
      </c>
      <c r="J224" s="104" t="s">
        <v>1540</v>
      </c>
      <c r="K224" s="22" t="s">
        <v>627</v>
      </c>
      <c r="L224" s="105" t="s">
        <v>1355</v>
      </c>
      <c r="M224" s="156">
        <v>2000</v>
      </c>
      <c r="N224" s="39" t="s">
        <v>642</v>
      </c>
      <c r="O224" s="39" t="s">
        <v>1520</v>
      </c>
      <c r="P224" s="39" t="s">
        <v>639</v>
      </c>
      <c r="Q224" s="1"/>
      <c r="R224" s="37">
        <v>11</v>
      </c>
      <c r="S224" s="287">
        <v>411</v>
      </c>
      <c r="T224" s="277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66"/>
      <c r="AK224" s="1"/>
      <c r="AL224" s="67"/>
      <c r="AM224" s="67"/>
      <c r="AN224" s="67"/>
      <c r="AO224" t="s">
        <v>3782</v>
      </c>
    </row>
    <row r="225" spans="1:41" hidden="1" x14ac:dyDescent="0.45">
      <c r="A225" s="104">
        <f t="shared" si="5"/>
        <v>224</v>
      </c>
      <c r="B225" s="104" t="s">
        <v>1330</v>
      </c>
      <c r="C225" s="103">
        <v>38</v>
      </c>
      <c r="D225" s="203"/>
      <c r="E225" s="104"/>
      <c r="F225" s="122" t="s">
        <v>1599</v>
      </c>
      <c r="G225" s="112" t="s">
        <v>151</v>
      </c>
      <c r="H225" s="112" t="s">
        <v>1231</v>
      </c>
      <c r="I225" s="113">
        <v>45036</v>
      </c>
      <c r="J225" s="104" t="s">
        <v>1554</v>
      </c>
      <c r="K225" s="22" t="s">
        <v>627</v>
      </c>
      <c r="L225" s="105" t="s">
        <v>1352</v>
      </c>
      <c r="M225" s="156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287">
        <v>425</v>
      </c>
      <c r="T225" s="277">
        <v>20.3</v>
      </c>
      <c r="U225" s="71" t="s">
        <v>1529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66"/>
      <c r="AK225" s="1"/>
      <c r="AL225" s="67" t="s">
        <v>2324</v>
      </c>
      <c r="AM225" s="67"/>
      <c r="AN225" s="67"/>
      <c r="AO225" t="s">
        <v>3782</v>
      </c>
    </row>
    <row r="226" spans="1:41" hidden="1" x14ac:dyDescent="0.45">
      <c r="A226" s="104">
        <f t="shared" si="5"/>
        <v>225</v>
      </c>
      <c r="B226" s="104" t="s">
        <v>1330</v>
      </c>
      <c r="C226" s="103">
        <v>39</v>
      </c>
      <c r="D226" s="203"/>
      <c r="E226" s="104"/>
      <c r="F226" s="122" t="s">
        <v>1600</v>
      </c>
      <c r="G226" s="112" t="s">
        <v>150</v>
      </c>
      <c r="H226" s="112" t="s">
        <v>1227</v>
      </c>
      <c r="I226" s="113">
        <v>44997</v>
      </c>
      <c r="J226" s="104" t="s">
        <v>1555</v>
      </c>
      <c r="K226" s="22" t="s">
        <v>627</v>
      </c>
      <c r="L226" s="105" t="s">
        <v>1356</v>
      </c>
      <c r="M226" s="156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287">
        <v>410</v>
      </c>
      <c r="T226" s="277">
        <v>20.3</v>
      </c>
      <c r="U226" s="71" t="s">
        <v>1530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66"/>
      <c r="AK226" s="1"/>
      <c r="AL226" s="67"/>
      <c r="AM226" s="67"/>
      <c r="AN226" s="67"/>
      <c r="AO226" t="s">
        <v>3782</v>
      </c>
    </row>
    <row r="227" spans="1:41" hidden="1" x14ac:dyDescent="0.45">
      <c r="A227" s="104">
        <f t="shared" si="5"/>
        <v>226</v>
      </c>
      <c r="B227" s="104" t="s">
        <v>1330</v>
      </c>
      <c r="C227" s="103">
        <v>40</v>
      </c>
      <c r="D227" s="203"/>
      <c r="E227" s="104" t="s">
        <v>3042</v>
      </c>
      <c r="F227" s="122" t="s">
        <v>1601</v>
      </c>
      <c r="G227" s="112" t="s">
        <v>151</v>
      </c>
      <c r="H227" s="112" t="s">
        <v>1227</v>
      </c>
      <c r="I227" s="113">
        <v>44949</v>
      </c>
      <c r="J227" s="104" t="s">
        <v>1544</v>
      </c>
      <c r="K227" s="22" t="s">
        <v>627</v>
      </c>
      <c r="L227" s="105" t="s">
        <v>1357</v>
      </c>
      <c r="M227" s="156">
        <v>1800</v>
      </c>
      <c r="N227" s="39" t="s">
        <v>642</v>
      </c>
      <c r="O227" s="39" t="s">
        <v>1521</v>
      </c>
      <c r="P227" s="39" t="s">
        <v>639</v>
      </c>
      <c r="Q227" s="1"/>
      <c r="R227" s="37">
        <v>7</v>
      </c>
      <c r="S227" s="86">
        <v>390</v>
      </c>
      <c r="T227" s="277">
        <v>19</v>
      </c>
      <c r="U227" s="71" t="s">
        <v>1526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66"/>
      <c r="AK227" s="1"/>
      <c r="AL227" s="67"/>
      <c r="AM227" s="67"/>
      <c r="AN227" s="67"/>
      <c r="AO227" t="s">
        <v>3782</v>
      </c>
    </row>
    <row r="228" spans="1:41" hidden="1" x14ac:dyDescent="0.45">
      <c r="A228" s="104">
        <f t="shared" si="5"/>
        <v>227</v>
      </c>
      <c r="B228" s="104" t="s">
        <v>1330</v>
      </c>
      <c r="C228" s="103">
        <v>41</v>
      </c>
      <c r="D228" s="203"/>
      <c r="E228" s="104"/>
      <c r="F228" s="122" t="s">
        <v>1602</v>
      </c>
      <c r="G228" s="112" t="s">
        <v>150</v>
      </c>
      <c r="H228" s="112" t="s">
        <v>1231</v>
      </c>
      <c r="I228" s="113">
        <v>44972</v>
      </c>
      <c r="J228" s="104" t="s">
        <v>1556</v>
      </c>
      <c r="K228" s="22" t="s">
        <v>627</v>
      </c>
      <c r="L228" s="105" t="s">
        <v>1358</v>
      </c>
      <c r="M228" s="156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287">
        <v>430</v>
      </c>
      <c r="T228" s="277">
        <v>20</v>
      </c>
      <c r="U228" s="71" t="s">
        <v>1526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66"/>
      <c r="AK228" s="1"/>
      <c r="AL228" s="67"/>
      <c r="AM228" s="67"/>
      <c r="AN228" s="67"/>
      <c r="AO228" t="s">
        <v>3782</v>
      </c>
    </row>
    <row r="229" spans="1:41" hidden="1" x14ac:dyDescent="0.45">
      <c r="A229" s="104">
        <f t="shared" si="5"/>
        <v>228</v>
      </c>
      <c r="B229" s="104" t="s">
        <v>1330</v>
      </c>
      <c r="C229" s="103">
        <v>42</v>
      </c>
      <c r="D229" s="203"/>
      <c r="E229" s="104"/>
      <c r="F229" s="122" t="s">
        <v>1603</v>
      </c>
      <c r="G229" s="112" t="s">
        <v>150</v>
      </c>
      <c r="H229" s="112" t="s">
        <v>1227</v>
      </c>
      <c r="I229" s="113">
        <v>44976</v>
      </c>
      <c r="J229" s="104" t="s">
        <v>1557</v>
      </c>
      <c r="K229" s="22" t="s">
        <v>627</v>
      </c>
      <c r="L229" s="105" t="s">
        <v>1359</v>
      </c>
      <c r="M229" s="156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287">
        <v>405</v>
      </c>
      <c r="T229" s="277">
        <v>20.100000000000001</v>
      </c>
      <c r="U229" s="71" t="s">
        <v>1532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66"/>
      <c r="AK229" s="1"/>
      <c r="AL229" s="67"/>
      <c r="AM229" s="67"/>
      <c r="AN229" s="67"/>
      <c r="AO229" t="s">
        <v>3782</v>
      </c>
    </row>
    <row r="230" spans="1:41" hidden="1" x14ac:dyDescent="0.45">
      <c r="A230" s="104">
        <f t="shared" si="5"/>
        <v>229</v>
      </c>
      <c r="B230" s="104" t="s">
        <v>1330</v>
      </c>
      <c r="C230" s="103">
        <v>43</v>
      </c>
      <c r="D230" s="203"/>
      <c r="E230" s="104"/>
      <c r="F230" s="122" t="s">
        <v>1604</v>
      </c>
      <c r="G230" s="112" t="s">
        <v>151</v>
      </c>
      <c r="H230" s="112" t="s">
        <v>1227</v>
      </c>
      <c r="I230" s="113">
        <v>45015</v>
      </c>
      <c r="J230" s="104" t="s">
        <v>1557</v>
      </c>
      <c r="K230" s="22" t="s">
        <v>627</v>
      </c>
      <c r="L230" s="105" t="s">
        <v>1360</v>
      </c>
      <c r="M230" s="156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86">
        <v>379</v>
      </c>
      <c r="T230" s="277">
        <v>19</v>
      </c>
      <c r="U230" s="71" t="s">
        <v>1530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66"/>
      <c r="AK230" s="1"/>
      <c r="AL230" s="67"/>
      <c r="AM230" s="67"/>
      <c r="AN230" s="67"/>
      <c r="AO230" t="s">
        <v>3782</v>
      </c>
    </row>
    <row r="231" spans="1:41" hidden="1" x14ac:dyDescent="0.45">
      <c r="A231" s="104">
        <f t="shared" si="5"/>
        <v>230</v>
      </c>
      <c r="B231" s="104" t="s">
        <v>1330</v>
      </c>
      <c r="C231" s="103">
        <v>44</v>
      </c>
      <c r="D231" s="203"/>
      <c r="E231" s="104"/>
      <c r="F231" s="122" t="s">
        <v>1605</v>
      </c>
      <c r="G231" s="112" t="s">
        <v>151</v>
      </c>
      <c r="H231" s="112" t="s">
        <v>1227</v>
      </c>
      <c r="I231" s="113">
        <v>44983</v>
      </c>
      <c r="J231" s="104" t="s">
        <v>1558</v>
      </c>
      <c r="K231" s="22" t="s">
        <v>627</v>
      </c>
      <c r="L231" s="105" t="s">
        <v>1349</v>
      </c>
      <c r="M231" s="156">
        <v>2000</v>
      </c>
      <c r="N231" s="39" t="s">
        <v>642</v>
      </c>
      <c r="O231" s="39" t="s">
        <v>1522</v>
      </c>
      <c r="P231" s="39" t="s">
        <v>639</v>
      </c>
      <c r="Q231" s="1"/>
      <c r="R231" s="37">
        <v>8</v>
      </c>
      <c r="S231" s="287">
        <v>443</v>
      </c>
      <c r="T231" s="277">
        <v>20</v>
      </c>
      <c r="U231" s="71" t="s">
        <v>1526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66"/>
      <c r="AK231" s="1"/>
      <c r="AL231" s="189" t="s">
        <v>2345</v>
      </c>
      <c r="AM231" s="112" t="s">
        <v>2370</v>
      </c>
      <c r="AN231" s="13"/>
      <c r="AO231" t="s">
        <v>3782</v>
      </c>
    </row>
    <row r="232" spans="1:41" hidden="1" x14ac:dyDescent="0.45">
      <c r="A232" s="104">
        <f t="shared" si="5"/>
        <v>231</v>
      </c>
      <c r="B232" s="104" t="s">
        <v>1330</v>
      </c>
      <c r="C232" s="103">
        <v>45</v>
      </c>
      <c r="D232" s="203"/>
      <c r="E232" s="104"/>
      <c r="F232" s="122" t="s">
        <v>1606</v>
      </c>
      <c r="G232" s="112" t="s">
        <v>151</v>
      </c>
      <c r="H232" s="112" t="s">
        <v>1227</v>
      </c>
      <c r="I232" s="113">
        <v>44954</v>
      </c>
      <c r="J232" s="104" t="s">
        <v>1546</v>
      </c>
      <c r="K232" s="22" t="s">
        <v>627</v>
      </c>
      <c r="L232" s="105" t="s">
        <v>1361</v>
      </c>
      <c r="M232" s="156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287">
        <v>409</v>
      </c>
      <c r="T232" s="277">
        <v>19.600000000000001</v>
      </c>
      <c r="U232" s="71" t="s">
        <v>1526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66"/>
      <c r="AK232" s="1"/>
      <c r="AL232" s="67"/>
      <c r="AM232" s="67"/>
      <c r="AN232" s="67"/>
      <c r="AO232" t="s">
        <v>3782</v>
      </c>
    </row>
    <row r="233" spans="1:41" hidden="1" x14ac:dyDescent="0.45">
      <c r="A233" s="104">
        <f t="shared" si="5"/>
        <v>232</v>
      </c>
      <c r="B233" s="104" t="s">
        <v>1330</v>
      </c>
      <c r="C233" s="103">
        <v>46</v>
      </c>
      <c r="D233" s="203"/>
      <c r="E233" s="104"/>
      <c r="F233" s="122" t="s">
        <v>1607</v>
      </c>
      <c r="G233" s="112" t="s">
        <v>150</v>
      </c>
      <c r="H233" s="112" t="s">
        <v>1227</v>
      </c>
      <c r="I233" s="113">
        <v>44986</v>
      </c>
      <c r="J233" s="104" t="s">
        <v>1547</v>
      </c>
      <c r="K233" s="22" t="s">
        <v>627</v>
      </c>
      <c r="L233" s="105" t="s">
        <v>1362</v>
      </c>
      <c r="M233" s="156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86">
        <v>351</v>
      </c>
      <c r="T233" s="277">
        <v>19.5</v>
      </c>
      <c r="U233" s="71" t="s">
        <v>1526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66"/>
      <c r="AK233" s="1"/>
      <c r="AL233" s="67"/>
      <c r="AM233" s="67"/>
      <c r="AN233" s="67"/>
      <c r="AO233" t="s">
        <v>3782</v>
      </c>
    </row>
    <row r="234" spans="1:41" hidden="1" x14ac:dyDescent="0.45">
      <c r="A234" s="104">
        <f t="shared" si="5"/>
        <v>233</v>
      </c>
      <c r="B234" s="104" t="s">
        <v>1330</v>
      </c>
      <c r="C234" s="103">
        <v>47</v>
      </c>
      <c r="D234" s="203"/>
      <c r="E234" s="104"/>
      <c r="F234" s="122" t="s">
        <v>1608</v>
      </c>
      <c r="G234" s="112" t="s">
        <v>151</v>
      </c>
      <c r="H234" s="112" t="s">
        <v>1227</v>
      </c>
      <c r="I234" s="113">
        <v>45047</v>
      </c>
      <c r="J234" s="104" t="s">
        <v>1547</v>
      </c>
      <c r="K234" s="22" t="s">
        <v>627</v>
      </c>
      <c r="L234" s="105" t="s">
        <v>1363</v>
      </c>
      <c r="M234" s="156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287">
        <v>406</v>
      </c>
      <c r="T234" s="277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66"/>
      <c r="AK234" s="1"/>
      <c r="AL234" s="67"/>
      <c r="AM234" s="67"/>
      <c r="AN234" s="67"/>
      <c r="AO234" t="s">
        <v>3782</v>
      </c>
    </row>
    <row r="235" spans="1:41" hidden="1" x14ac:dyDescent="0.45">
      <c r="A235" s="104">
        <f t="shared" si="5"/>
        <v>234</v>
      </c>
      <c r="B235" s="104" t="s">
        <v>1330</v>
      </c>
      <c r="C235" s="103">
        <v>48</v>
      </c>
      <c r="D235" s="203"/>
      <c r="E235" s="104"/>
      <c r="F235" s="122" t="s">
        <v>1609</v>
      </c>
      <c r="G235" s="112" t="s">
        <v>150</v>
      </c>
      <c r="H235" s="112" t="s">
        <v>1227</v>
      </c>
      <c r="I235" s="113">
        <v>44976</v>
      </c>
      <c r="J235" s="104" t="s">
        <v>1548</v>
      </c>
      <c r="K235" s="22" t="s">
        <v>627</v>
      </c>
      <c r="L235" s="105" t="s">
        <v>1364</v>
      </c>
      <c r="M235" s="156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287">
        <v>409</v>
      </c>
      <c r="T235" s="277">
        <v>20</v>
      </c>
      <c r="U235" s="71" t="s">
        <v>1526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66"/>
      <c r="AK235" s="1"/>
      <c r="AL235" s="67"/>
      <c r="AM235" s="67"/>
      <c r="AN235" s="67"/>
      <c r="AO235" t="s">
        <v>3782</v>
      </c>
    </row>
    <row r="236" spans="1:41" hidden="1" x14ac:dyDescent="0.45">
      <c r="A236" s="104">
        <f t="shared" si="5"/>
        <v>235</v>
      </c>
      <c r="B236" s="104" t="s">
        <v>1330</v>
      </c>
      <c r="C236" s="103">
        <v>49</v>
      </c>
      <c r="D236" s="203"/>
      <c r="E236" s="104"/>
      <c r="F236" s="122" t="s">
        <v>1610</v>
      </c>
      <c r="G236" s="112" t="s">
        <v>151</v>
      </c>
      <c r="H236" s="112" t="s">
        <v>1231</v>
      </c>
      <c r="I236" s="113">
        <v>44992</v>
      </c>
      <c r="J236" s="104" t="s">
        <v>1548</v>
      </c>
      <c r="K236" s="22" t="s">
        <v>627</v>
      </c>
      <c r="L236" s="105" t="s">
        <v>1365</v>
      </c>
      <c r="M236" s="156">
        <v>1800</v>
      </c>
      <c r="N236" s="39" t="s">
        <v>642</v>
      </c>
      <c r="O236" s="39" t="s">
        <v>1520</v>
      </c>
      <c r="P236" s="39" t="s">
        <v>639</v>
      </c>
      <c r="Q236" s="1"/>
      <c r="R236" s="37">
        <v>7</v>
      </c>
      <c r="S236" s="287">
        <v>405</v>
      </c>
      <c r="T236" s="277">
        <v>19.8</v>
      </c>
      <c r="U236" s="71" t="s">
        <v>1526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66"/>
      <c r="AK236" s="1"/>
      <c r="AL236" s="67"/>
      <c r="AM236" s="67"/>
      <c r="AN236" s="67"/>
      <c r="AO236" t="s">
        <v>3782</v>
      </c>
    </row>
    <row r="237" spans="1:41" hidden="1" x14ac:dyDescent="0.45">
      <c r="A237" s="104">
        <f t="shared" si="5"/>
        <v>236</v>
      </c>
      <c r="B237" s="104" t="s">
        <v>1330</v>
      </c>
      <c r="C237" s="103">
        <v>50</v>
      </c>
      <c r="D237" s="203"/>
      <c r="E237" s="104"/>
      <c r="F237" s="122" t="s">
        <v>1611</v>
      </c>
      <c r="G237" s="112" t="s">
        <v>151</v>
      </c>
      <c r="H237" s="112" t="s">
        <v>1227</v>
      </c>
      <c r="I237" s="113">
        <v>45034</v>
      </c>
      <c r="J237" s="104" t="s">
        <v>1559</v>
      </c>
      <c r="K237" s="22" t="s">
        <v>627</v>
      </c>
      <c r="L237" s="105" t="s">
        <v>1366</v>
      </c>
      <c r="M237" s="156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287">
        <v>409</v>
      </c>
      <c r="T237" s="277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66"/>
      <c r="AK237" s="1"/>
      <c r="AL237" s="67"/>
      <c r="AM237" s="67"/>
      <c r="AN237" s="67"/>
      <c r="AO237" t="s">
        <v>3782</v>
      </c>
    </row>
    <row r="238" spans="1:41" hidden="1" x14ac:dyDescent="0.45">
      <c r="A238" s="104">
        <f t="shared" si="5"/>
        <v>237</v>
      </c>
      <c r="B238" s="104" t="s">
        <v>1330</v>
      </c>
      <c r="C238" s="103">
        <v>51</v>
      </c>
      <c r="D238" s="203"/>
      <c r="E238" s="104"/>
      <c r="F238" s="122" t="s">
        <v>1612</v>
      </c>
      <c r="G238" s="112" t="s">
        <v>150</v>
      </c>
      <c r="H238" s="112" t="s">
        <v>1227</v>
      </c>
      <c r="I238" s="113">
        <v>44972</v>
      </c>
      <c r="J238" s="104" t="s">
        <v>1560</v>
      </c>
      <c r="K238" s="22" t="s">
        <v>627</v>
      </c>
      <c r="L238" s="105" t="s">
        <v>1351</v>
      </c>
      <c r="M238" s="156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287">
        <v>432</v>
      </c>
      <c r="T238" s="277">
        <v>21.5</v>
      </c>
      <c r="U238" s="71" t="s">
        <v>1530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66"/>
      <c r="AK238" s="1"/>
      <c r="AL238" s="67"/>
      <c r="AM238" s="67"/>
      <c r="AN238" s="67"/>
      <c r="AO238" t="s">
        <v>3782</v>
      </c>
    </row>
    <row r="239" spans="1:41" hidden="1" x14ac:dyDescent="0.45">
      <c r="A239" s="104">
        <f t="shared" si="5"/>
        <v>238</v>
      </c>
      <c r="B239" s="104" t="s">
        <v>1330</v>
      </c>
      <c r="C239" s="103">
        <v>52</v>
      </c>
      <c r="D239" s="203"/>
      <c r="E239" s="104"/>
      <c r="F239" s="126" t="s">
        <v>1613</v>
      </c>
      <c r="G239" s="127" t="s">
        <v>151</v>
      </c>
      <c r="H239" s="127" t="s">
        <v>1228</v>
      </c>
      <c r="I239" s="128">
        <v>44980</v>
      </c>
      <c r="J239" s="129" t="s">
        <v>1561</v>
      </c>
      <c r="K239" s="130" t="s">
        <v>627</v>
      </c>
      <c r="L239" s="131" t="s">
        <v>1367</v>
      </c>
      <c r="M239" s="157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287">
        <v>401</v>
      </c>
      <c r="T239" s="277">
        <v>19.600000000000001</v>
      </c>
      <c r="U239" s="71" t="s">
        <v>1526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66"/>
      <c r="AK239" s="1"/>
      <c r="AL239" s="67"/>
      <c r="AM239" s="67"/>
      <c r="AN239" s="67"/>
      <c r="AO239" t="s">
        <v>3782</v>
      </c>
    </row>
    <row r="240" spans="1:41" x14ac:dyDescent="0.45">
      <c r="A240" s="24">
        <f t="shared" si="5"/>
        <v>239</v>
      </c>
      <c r="B240" s="25" t="s">
        <v>1643</v>
      </c>
      <c r="C240" s="24">
        <v>1</v>
      </c>
      <c r="D240" s="53"/>
      <c r="E240" s="25" t="s">
        <v>3568</v>
      </c>
      <c r="F240" s="133" t="s">
        <v>1650</v>
      </c>
      <c r="G240" s="134" t="s">
        <v>150</v>
      </c>
      <c r="H240" s="135"/>
      <c r="I240" s="135"/>
      <c r="J240" s="25" t="s">
        <v>2533</v>
      </c>
      <c r="K240" s="48" t="s">
        <v>1648</v>
      </c>
      <c r="L240" s="132" t="s">
        <v>264</v>
      </c>
      <c r="M240" s="158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274">
        <v>442</v>
      </c>
      <c r="T240" s="275">
        <v>20.7</v>
      </c>
      <c r="U240" s="71" t="s">
        <v>1248</v>
      </c>
      <c r="V240" s="71"/>
      <c r="W240" s="37"/>
      <c r="X240" s="77"/>
      <c r="Y240" s="37">
        <v>4</v>
      </c>
      <c r="Z240" s="39" t="s">
        <v>3749</v>
      </c>
      <c r="AA240" s="37"/>
      <c r="AB240" s="59"/>
      <c r="AC240" s="1"/>
      <c r="AD240" s="1"/>
      <c r="AE240" s="59"/>
      <c r="AF240" s="1"/>
      <c r="AG240" s="1"/>
      <c r="AH240" s="1"/>
      <c r="AI240" s="1"/>
      <c r="AJ240" s="66"/>
      <c r="AK240" s="1"/>
      <c r="AL240" s="67"/>
      <c r="AM240" s="67"/>
      <c r="AN240" s="67"/>
      <c r="AO240" t="s">
        <v>3781</v>
      </c>
    </row>
    <row r="241" spans="1:41" x14ac:dyDescent="0.45">
      <c r="A241" s="24">
        <f t="shared" si="5"/>
        <v>240</v>
      </c>
      <c r="B241" s="25" t="s">
        <v>1643</v>
      </c>
      <c r="C241" s="24">
        <v>2</v>
      </c>
      <c r="D241" s="53"/>
      <c r="E241" s="25" t="s">
        <v>3348</v>
      </c>
      <c r="F241" s="133" t="s">
        <v>1651</v>
      </c>
      <c r="G241" s="134" t="s">
        <v>150</v>
      </c>
      <c r="H241" s="135"/>
      <c r="I241" s="135"/>
      <c r="J241" s="25" t="s">
        <v>224</v>
      </c>
      <c r="K241" s="48" t="s">
        <v>1648</v>
      </c>
      <c r="L241" s="132" t="s">
        <v>271</v>
      </c>
      <c r="M241" s="158">
        <v>12000</v>
      </c>
      <c r="N241" s="137" t="s">
        <v>642</v>
      </c>
      <c r="O241" s="39" t="s">
        <v>1743</v>
      </c>
      <c r="P241" s="39" t="s">
        <v>639</v>
      </c>
      <c r="Q241" s="1"/>
      <c r="R241" s="37">
        <v>7</v>
      </c>
      <c r="S241" s="274">
        <v>462</v>
      </c>
      <c r="T241" s="275">
        <v>20.8</v>
      </c>
      <c r="U241" s="71" t="s">
        <v>1248</v>
      </c>
      <c r="V241" s="71"/>
      <c r="W241" s="37"/>
      <c r="X241" s="77"/>
      <c r="Y241" s="37">
        <v>3</v>
      </c>
      <c r="Z241" s="37"/>
      <c r="AA241" s="1"/>
      <c r="AB241" s="59"/>
      <c r="AC241" s="1"/>
      <c r="AD241" s="1"/>
      <c r="AE241" s="59"/>
      <c r="AF241" s="1"/>
      <c r="AG241" s="1"/>
      <c r="AH241" s="1"/>
      <c r="AI241" s="1"/>
      <c r="AJ241" s="66"/>
      <c r="AK241" s="1"/>
      <c r="AL241" s="67"/>
      <c r="AM241" s="67"/>
      <c r="AN241" s="67"/>
      <c r="AO241" t="s">
        <v>3782</v>
      </c>
    </row>
    <row r="242" spans="1:41" x14ac:dyDescent="0.45">
      <c r="A242" s="24">
        <f t="shared" si="5"/>
        <v>241</v>
      </c>
      <c r="B242" s="25" t="s">
        <v>1643</v>
      </c>
      <c r="C242" s="24">
        <v>3</v>
      </c>
      <c r="D242" s="53"/>
      <c r="E242" s="25" t="s">
        <v>3236</v>
      </c>
      <c r="F242" s="133" t="s">
        <v>1652</v>
      </c>
      <c r="G242" s="134" t="s">
        <v>151</v>
      </c>
      <c r="H242" s="135"/>
      <c r="I242" s="135"/>
      <c r="J242" s="25" t="s">
        <v>224</v>
      </c>
      <c r="K242" s="48" t="s">
        <v>1648</v>
      </c>
      <c r="L242" s="132" t="s">
        <v>259</v>
      </c>
      <c r="M242" s="158">
        <v>5000</v>
      </c>
      <c r="N242" s="138"/>
      <c r="O242" s="39" t="s">
        <v>640</v>
      </c>
      <c r="P242" s="39" t="s">
        <v>639</v>
      </c>
      <c r="Q242" s="1"/>
      <c r="R242" s="46">
        <v>14</v>
      </c>
      <c r="S242" s="274">
        <v>424</v>
      </c>
      <c r="T242" s="275">
        <v>20</v>
      </c>
      <c r="U242" s="71" t="s">
        <v>1801</v>
      </c>
      <c r="V242" s="71"/>
      <c r="W242" s="37"/>
      <c r="X242" s="77"/>
      <c r="Y242" s="37">
        <v>2</v>
      </c>
      <c r="Z242" s="37"/>
      <c r="AA242" s="1"/>
      <c r="AB242" s="59"/>
      <c r="AC242" s="1"/>
      <c r="AD242" s="1"/>
      <c r="AE242" s="59"/>
      <c r="AF242" s="1"/>
      <c r="AG242" s="1"/>
      <c r="AH242" s="1"/>
      <c r="AI242" s="1"/>
      <c r="AJ242" s="66"/>
      <c r="AK242" s="1"/>
      <c r="AL242" s="67"/>
      <c r="AM242" s="67"/>
      <c r="AN242" s="67"/>
      <c r="AO242" t="s">
        <v>3781</v>
      </c>
    </row>
    <row r="243" spans="1:41" x14ac:dyDescent="0.45">
      <c r="A243" s="24">
        <f t="shared" si="5"/>
        <v>242</v>
      </c>
      <c r="B243" s="25" t="s">
        <v>1643</v>
      </c>
      <c r="C243" s="24">
        <v>4</v>
      </c>
      <c r="D243" s="204"/>
      <c r="E243" s="25"/>
      <c r="F243" s="133" t="s">
        <v>1653</v>
      </c>
      <c r="G243" s="134" t="s">
        <v>150</v>
      </c>
      <c r="H243" s="135"/>
      <c r="I243" s="135"/>
      <c r="J243" s="25" t="s">
        <v>227</v>
      </c>
      <c r="K243" s="48" t="s">
        <v>1648</v>
      </c>
      <c r="L243" s="132" t="s">
        <v>597</v>
      </c>
      <c r="M243" s="158">
        <v>2000</v>
      </c>
      <c r="N243" s="138"/>
      <c r="O243" s="39" t="s">
        <v>639</v>
      </c>
      <c r="P243" s="39" t="s">
        <v>639</v>
      </c>
      <c r="Q243" s="39" t="s">
        <v>639</v>
      </c>
      <c r="R243" s="46">
        <v>14</v>
      </c>
      <c r="S243" s="274">
        <v>365</v>
      </c>
      <c r="T243" s="275">
        <v>20.3</v>
      </c>
      <c r="U243" s="71" t="s">
        <v>1772</v>
      </c>
      <c r="V243" s="71"/>
      <c r="W243" s="37"/>
      <c r="X243" s="77" t="s">
        <v>1804</v>
      </c>
      <c r="Y243" s="37"/>
      <c r="Z243" s="37"/>
      <c r="AA243" s="1"/>
      <c r="AB243" s="59"/>
      <c r="AC243" s="1"/>
      <c r="AD243" s="1"/>
      <c r="AE243" s="59"/>
      <c r="AF243" s="1"/>
      <c r="AG243" s="1"/>
      <c r="AH243" s="1"/>
      <c r="AI243" s="1"/>
      <c r="AJ243" s="66"/>
      <c r="AK243" s="1"/>
      <c r="AL243" s="67"/>
      <c r="AM243" s="67"/>
      <c r="AN243" s="67"/>
      <c r="AO243" t="s">
        <v>3782</v>
      </c>
    </row>
    <row r="244" spans="1:41" x14ac:dyDescent="0.45">
      <c r="A244" s="24">
        <f t="shared" si="5"/>
        <v>243</v>
      </c>
      <c r="B244" s="25" t="s">
        <v>1643</v>
      </c>
      <c r="C244" s="24">
        <v>5</v>
      </c>
      <c r="D244" s="53"/>
      <c r="E244" s="25" t="s">
        <v>3624</v>
      </c>
      <c r="F244" s="133" t="s">
        <v>1654</v>
      </c>
      <c r="G244" s="134" t="s">
        <v>150</v>
      </c>
      <c r="H244" s="135"/>
      <c r="I244" s="135"/>
      <c r="J244" s="25" t="s">
        <v>222</v>
      </c>
      <c r="K244" s="48" t="s">
        <v>1648</v>
      </c>
      <c r="L244" s="132" t="s">
        <v>264</v>
      </c>
      <c r="M244" s="158">
        <v>8000</v>
      </c>
      <c r="N244" s="138"/>
      <c r="O244" s="39" t="s">
        <v>1744</v>
      </c>
      <c r="P244" s="39" t="s">
        <v>1744</v>
      </c>
      <c r="Q244" s="1"/>
      <c r="R244" s="46">
        <v>17</v>
      </c>
      <c r="S244" s="274">
        <v>415</v>
      </c>
      <c r="T244" s="275">
        <v>20.7</v>
      </c>
      <c r="U244" s="71" t="s">
        <v>1773</v>
      </c>
      <c r="V244" s="71"/>
      <c r="W244" s="37"/>
      <c r="X244" s="77"/>
      <c r="Y244" s="37">
        <v>6</v>
      </c>
      <c r="Z244" s="37"/>
      <c r="AA244" s="1"/>
      <c r="AB244" s="59"/>
      <c r="AC244" s="1"/>
      <c r="AD244" s="1"/>
      <c r="AE244" s="59"/>
      <c r="AF244" s="1"/>
      <c r="AG244" s="1"/>
      <c r="AH244" s="1"/>
      <c r="AI244" s="1"/>
      <c r="AJ244" s="66"/>
      <c r="AK244" s="1"/>
      <c r="AL244" s="67"/>
      <c r="AM244" s="67"/>
      <c r="AN244" s="67"/>
      <c r="AO244" t="s">
        <v>3780</v>
      </c>
    </row>
    <row r="245" spans="1:41" x14ac:dyDescent="0.45">
      <c r="A245" s="24">
        <f t="shared" si="5"/>
        <v>244</v>
      </c>
      <c r="B245" s="25" t="s">
        <v>1643</v>
      </c>
      <c r="C245" s="24">
        <v>6</v>
      </c>
      <c r="D245" s="53"/>
      <c r="E245" s="25" t="s">
        <v>3364</v>
      </c>
      <c r="F245" s="133" t="s">
        <v>1655</v>
      </c>
      <c r="G245" s="134" t="s">
        <v>151</v>
      </c>
      <c r="H245" s="135"/>
      <c r="I245" s="135"/>
      <c r="J245" s="25" t="s">
        <v>222</v>
      </c>
      <c r="K245" s="48" t="s">
        <v>1648</v>
      </c>
      <c r="L245" s="132" t="s">
        <v>281</v>
      </c>
      <c r="M245" s="158">
        <v>4500</v>
      </c>
      <c r="N245" s="137" t="s">
        <v>1827</v>
      </c>
      <c r="O245" s="39" t="s">
        <v>1745</v>
      </c>
      <c r="P245" s="39" t="s">
        <v>1744</v>
      </c>
      <c r="Q245" s="37"/>
      <c r="R245" s="47">
        <v>9</v>
      </c>
      <c r="S245" s="288">
        <v>437</v>
      </c>
      <c r="T245" s="278">
        <v>20.2</v>
      </c>
      <c r="U245" s="71" t="s">
        <v>1729</v>
      </c>
      <c r="V245" s="71"/>
      <c r="W245" s="37"/>
      <c r="X245" s="77"/>
      <c r="Y245" s="37">
        <v>9</v>
      </c>
      <c r="Z245" s="39" t="s">
        <v>3749</v>
      </c>
      <c r="AA245" s="1"/>
      <c r="AB245" s="59"/>
      <c r="AC245" s="1"/>
      <c r="AD245" s="1"/>
      <c r="AE245" s="59"/>
      <c r="AF245" s="1"/>
      <c r="AG245" s="1"/>
      <c r="AH245" s="1"/>
      <c r="AI245" s="1"/>
      <c r="AJ245" s="66"/>
      <c r="AK245" s="1"/>
      <c r="AL245" s="67"/>
      <c r="AM245" s="67"/>
      <c r="AN245" s="67"/>
      <c r="AO245" t="s">
        <v>3781</v>
      </c>
    </row>
    <row r="246" spans="1:41" x14ac:dyDescent="0.45">
      <c r="A246" s="24">
        <f t="shared" si="5"/>
        <v>245</v>
      </c>
      <c r="B246" s="25" t="s">
        <v>1643</v>
      </c>
      <c r="C246" s="24">
        <v>7</v>
      </c>
      <c r="D246" s="204"/>
      <c r="E246" s="25"/>
      <c r="F246" s="133" t="s">
        <v>1656</v>
      </c>
      <c r="G246" s="134" t="s">
        <v>151</v>
      </c>
      <c r="H246" s="135"/>
      <c r="I246" s="135"/>
      <c r="J246" s="25" t="s">
        <v>233</v>
      </c>
      <c r="K246" s="48" t="s">
        <v>1648</v>
      </c>
      <c r="L246" s="132" t="s">
        <v>1644</v>
      </c>
      <c r="M246" s="158">
        <v>2500</v>
      </c>
      <c r="N246" s="137" t="s">
        <v>642</v>
      </c>
      <c r="O246" s="39" t="s">
        <v>638</v>
      </c>
      <c r="P246" s="39" t="s">
        <v>1744</v>
      </c>
      <c r="Q246" s="1"/>
      <c r="R246" s="37">
        <v>8</v>
      </c>
      <c r="S246" s="289">
        <v>362</v>
      </c>
      <c r="T246" s="279">
        <v>18</v>
      </c>
      <c r="U246" s="71" t="s">
        <v>1774</v>
      </c>
      <c r="V246" s="71" t="s">
        <v>1008</v>
      </c>
      <c r="W246" s="37"/>
      <c r="X246" s="77" t="s">
        <v>1804</v>
      </c>
      <c r="Y246" s="37"/>
      <c r="Z246" s="37"/>
      <c r="AA246" s="1"/>
      <c r="AB246" s="59"/>
      <c r="AC246" s="1"/>
      <c r="AD246" s="1"/>
      <c r="AE246" s="59"/>
      <c r="AF246" s="1"/>
      <c r="AG246" s="1"/>
      <c r="AH246" s="1"/>
      <c r="AI246" s="1"/>
      <c r="AJ246" s="66"/>
      <c r="AK246" s="1"/>
      <c r="AL246" s="25" t="s">
        <v>250</v>
      </c>
      <c r="AM246" s="134" t="s">
        <v>150</v>
      </c>
      <c r="AN246" s="13"/>
      <c r="AO246" t="s">
        <v>3782</v>
      </c>
    </row>
    <row r="247" spans="1:41" x14ac:dyDescent="0.45">
      <c r="A247" s="24">
        <f t="shared" si="5"/>
        <v>246</v>
      </c>
      <c r="B247" s="25" t="s">
        <v>1643</v>
      </c>
      <c r="C247" s="24">
        <v>8</v>
      </c>
      <c r="D247" s="53"/>
      <c r="E247" s="25" t="s">
        <v>3517</v>
      </c>
      <c r="F247" s="133" t="s">
        <v>1657</v>
      </c>
      <c r="G247" s="134" t="s">
        <v>151</v>
      </c>
      <c r="H247" s="135"/>
      <c r="I247" s="135"/>
      <c r="J247" s="25" t="s">
        <v>229</v>
      </c>
      <c r="K247" s="48" t="s">
        <v>1648</v>
      </c>
      <c r="L247" s="132" t="s">
        <v>272</v>
      </c>
      <c r="M247" s="158">
        <v>2800</v>
      </c>
      <c r="N247" s="137" t="s">
        <v>642</v>
      </c>
      <c r="O247" s="37" t="s">
        <v>1309</v>
      </c>
      <c r="P247" s="39" t="s">
        <v>1744</v>
      </c>
      <c r="Q247" s="1"/>
      <c r="R247" s="37">
        <v>7</v>
      </c>
      <c r="S247" s="274">
        <v>413</v>
      </c>
      <c r="T247" s="275">
        <v>21.2</v>
      </c>
      <c r="U247" s="71" t="s">
        <v>1248</v>
      </c>
      <c r="V247" s="71"/>
      <c r="W247" s="37"/>
      <c r="X247" s="77"/>
      <c r="Y247" s="37">
        <v>14</v>
      </c>
      <c r="Z247" s="37"/>
      <c r="AA247" s="1"/>
      <c r="AB247" s="59"/>
      <c r="AC247" s="1"/>
      <c r="AD247" s="1"/>
      <c r="AE247" s="59"/>
      <c r="AF247" s="1"/>
      <c r="AG247" s="1"/>
      <c r="AH247" s="1"/>
      <c r="AI247" s="1"/>
      <c r="AJ247" s="66"/>
      <c r="AK247" s="1"/>
      <c r="AL247" s="67"/>
      <c r="AM247" s="67"/>
      <c r="AN247" s="67"/>
      <c r="AO247" t="s">
        <v>3782</v>
      </c>
    </row>
    <row r="248" spans="1:41" x14ac:dyDescent="0.45">
      <c r="A248" s="24">
        <f t="shared" si="5"/>
        <v>247</v>
      </c>
      <c r="B248" s="25" t="s">
        <v>1643</v>
      </c>
      <c r="C248" s="24">
        <v>9</v>
      </c>
      <c r="D248" s="53"/>
      <c r="E248" s="25" t="s">
        <v>3235</v>
      </c>
      <c r="F248" s="133" t="s">
        <v>1658</v>
      </c>
      <c r="G248" s="134" t="s">
        <v>151</v>
      </c>
      <c r="H248" s="135"/>
      <c r="I248" s="135"/>
      <c r="J248" s="25" t="s">
        <v>229</v>
      </c>
      <c r="K248" s="48" t="s">
        <v>1648</v>
      </c>
      <c r="L248" s="132" t="s">
        <v>520</v>
      </c>
      <c r="M248" s="158">
        <v>3000</v>
      </c>
      <c r="N248" s="137" t="s">
        <v>642</v>
      </c>
      <c r="O248" s="39" t="s">
        <v>1746</v>
      </c>
      <c r="P248" s="39" t="s">
        <v>1744</v>
      </c>
      <c r="Q248" s="37"/>
      <c r="R248" s="47">
        <v>9</v>
      </c>
      <c r="S248" s="274">
        <v>437</v>
      </c>
      <c r="T248" s="275">
        <v>19.600000000000001</v>
      </c>
      <c r="U248" s="71" t="s">
        <v>1282</v>
      </c>
      <c r="V248" s="71"/>
      <c r="W248" s="37"/>
      <c r="X248" s="77"/>
      <c r="Y248" s="37">
        <v>14</v>
      </c>
      <c r="Z248" s="37"/>
      <c r="AA248" s="1"/>
      <c r="AB248" s="59"/>
      <c r="AC248" s="1"/>
      <c r="AD248" s="1"/>
      <c r="AE248" s="59"/>
      <c r="AF248" s="1"/>
      <c r="AG248" s="1"/>
      <c r="AH248" s="1"/>
      <c r="AI248" s="1"/>
      <c r="AJ248" s="66"/>
      <c r="AK248" s="1"/>
      <c r="AL248" s="67"/>
      <c r="AM248" s="67"/>
      <c r="AN248" s="67"/>
      <c r="AO248" t="s">
        <v>3782</v>
      </c>
    </row>
    <row r="249" spans="1:41" x14ac:dyDescent="0.45">
      <c r="A249" s="24">
        <f t="shared" si="5"/>
        <v>248</v>
      </c>
      <c r="B249" s="25" t="s">
        <v>1643</v>
      </c>
      <c r="C249" s="24">
        <v>10</v>
      </c>
      <c r="D249" s="53"/>
      <c r="E249" s="25" t="s">
        <v>3510</v>
      </c>
      <c r="F249" s="133" t="s">
        <v>1659</v>
      </c>
      <c r="G249" s="134" t="s">
        <v>151</v>
      </c>
      <c r="H249" s="135"/>
      <c r="I249" s="135"/>
      <c r="J249" s="25" t="s">
        <v>229</v>
      </c>
      <c r="K249" s="48" t="s">
        <v>1648</v>
      </c>
      <c r="L249" s="132" t="s">
        <v>1645</v>
      </c>
      <c r="M249" s="158">
        <v>2500</v>
      </c>
      <c r="N249" s="137" t="s">
        <v>642</v>
      </c>
      <c r="O249" s="39" t="s">
        <v>638</v>
      </c>
      <c r="P249" s="39" t="s">
        <v>1744</v>
      </c>
      <c r="Q249" s="1"/>
      <c r="R249" s="37">
        <v>11</v>
      </c>
      <c r="S249" s="274">
        <v>419</v>
      </c>
      <c r="T249" s="275">
        <v>19.7</v>
      </c>
      <c r="U249" s="71" t="s">
        <v>1775</v>
      </c>
      <c r="V249" s="71"/>
      <c r="W249" s="37"/>
      <c r="X249" s="77" t="s">
        <v>1805</v>
      </c>
      <c r="Y249" s="37">
        <v>13</v>
      </c>
      <c r="Z249" s="37"/>
      <c r="AA249" s="1"/>
      <c r="AB249" s="59"/>
      <c r="AC249" s="1"/>
      <c r="AD249" s="1"/>
      <c r="AE249" s="59"/>
      <c r="AF249" s="1"/>
      <c r="AG249" s="1"/>
      <c r="AH249" s="1"/>
      <c r="AI249" s="1"/>
      <c r="AJ249" s="66"/>
      <c r="AK249" s="1"/>
      <c r="AL249" s="67"/>
      <c r="AM249" s="67"/>
      <c r="AN249" s="67"/>
      <c r="AO249" t="s">
        <v>3782</v>
      </c>
    </row>
    <row r="250" spans="1:41" x14ac:dyDescent="0.45">
      <c r="A250" s="24">
        <f t="shared" si="5"/>
        <v>249</v>
      </c>
      <c r="B250" s="25" t="s">
        <v>1643</v>
      </c>
      <c r="C250" s="24">
        <v>11</v>
      </c>
      <c r="D250" s="53"/>
      <c r="E250" s="25" t="s">
        <v>3692</v>
      </c>
      <c r="F250" s="133" t="s">
        <v>1660</v>
      </c>
      <c r="G250" s="134" t="s">
        <v>150</v>
      </c>
      <c r="H250" s="135"/>
      <c r="I250" s="135"/>
      <c r="J250" s="25" t="s">
        <v>225</v>
      </c>
      <c r="K250" s="48" t="s">
        <v>1648</v>
      </c>
      <c r="L250" s="132" t="s">
        <v>261</v>
      </c>
      <c r="M250" s="158">
        <v>5000</v>
      </c>
      <c r="N250" s="138"/>
      <c r="O250" s="39" t="s">
        <v>640</v>
      </c>
      <c r="P250" s="39" t="s">
        <v>1744</v>
      </c>
      <c r="Q250" s="39" t="s">
        <v>1744</v>
      </c>
      <c r="R250" s="46">
        <v>16</v>
      </c>
      <c r="S250" s="274">
        <v>430</v>
      </c>
      <c r="T250" s="275">
        <v>21.5</v>
      </c>
      <c r="U250" s="71" t="s">
        <v>1763</v>
      </c>
      <c r="V250" s="71"/>
      <c r="W250" s="37"/>
      <c r="X250" s="77" t="s">
        <v>1804</v>
      </c>
      <c r="Y250" s="37">
        <v>7</v>
      </c>
      <c r="Z250" s="37"/>
      <c r="AA250" s="1"/>
      <c r="AB250" s="59"/>
      <c r="AC250" s="1"/>
      <c r="AD250" s="1"/>
      <c r="AE250" s="59"/>
      <c r="AF250" s="1"/>
      <c r="AG250" s="1"/>
      <c r="AH250" s="1"/>
      <c r="AI250" s="1"/>
      <c r="AJ250" s="66"/>
      <c r="AK250" s="1"/>
      <c r="AL250" s="67"/>
      <c r="AM250" s="67"/>
      <c r="AN250" s="67"/>
      <c r="AO250" t="s">
        <v>3781</v>
      </c>
    </row>
    <row r="251" spans="1:41" x14ac:dyDescent="0.45">
      <c r="A251" s="24">
        <f t="shared" si="5"/>
        <v>250</v>
      </c>
      <c r="B251" s="25" t="s">
        <v>1643</v>
      </c>
      <c r="C251" s="24">
        <v>12</v>
      </c>
      <c r="D251" s="53"/>
      <c r="E251" s="25" t="s">
        <v>3706</v>
      </c>
      <c r="F251" s="133" t="s">
        <v>1661</v>
      </c>
      <c r="G251" s="134" t="s">
        <v>150</v>
      </c>
      <c r="H251" s="135"/>
      <c r="I251" s="135"/>
      <c r="J251" s="25" t="s">
        <v>232</v>
      </c>
      <c r="K251" s="48" t="s">
        <v>1648</v>
      </c>
      <c r="L251" s="132" t="s">
        <v>275</v>
      </c>
      <c r="M251" s="158">
        <v>3500</v>
      </c>
      <c r="N251" s="141" t="s">
        <v>1810</v>
      </c>
      <c r="O251" s="39" t="s">
        <v>1745</v>
      </c>
      <c r="P251" s="39" t="s">
        <v>1744</v>
      </c>
      <c r="Q251" s="39" t="s">
        <v>639</v>
      </c>
      <c r="R251" s="37">
        <v>7</v>
      </c>
      <c r="S251" s="274">
        <v>408</v>
      </c>
      <c r="T251" s="275">
        <v>19.899999999999999</v>
      </c>
      <c r="U251" s="71" t="s">
        <v>1248</v>
      </c>
      <c r="V251" s="71"/>
      <c r="W251" s="37"/>
      <c r="X251" s="77"/>
      <c r="Y251" s="37">
        <v>2</v>
      </c>
      <c r="Z251" s="39" t="s">
        <v>639</v>
      </c>
      <c r="AA251" s="1"/>
      <c r="AB251" s="59"/>
      <c r="AC251" s="1"/>
      <c r="AD251" s="1"/>
      <c r="AE251" s="59"/>
      <c r="AF251" s="1"/>
      <c r="AG251" s="1"/>
      <c r="AH251" s="1"/>
      <c r="AI251" s="1"/>
      <c r="AJ251" s="66"/>
      <c r="AK251" s="1"/>
      <c r="AL251" s="67"/>
      <c r="AM251" s="67"/>
      <c r="AN251" s="67"/>
      <c r="AO251" t="s">
        <v>3781</v>
      </c>
    </row>
    <row r="252" spans="1:41" x14ac:dyDescent="0.45">
      <c r="A252" s="24">
        <f t="shared" si="5"/>
        <v>251</v>
      </c>
      <c r="B252" s="25" t="s">
        <v>1643</v>
      </c>
      <c r="C252" s="24">
        <v>13</v>
      </c>
      <c r="D252" s="53"/>
      <c r="E252" s="25" t="s">
        <v>3556</v>
      </c>
      <c r="F252" s="133" t="s">
        <v>1662</v>
      </c>
      <c r="G252" s="134" t="s">
        <v>150</v>
      </c>
      <c r="H252" s="135"/>
      <c r="I252" s="135"/>
      <c r="J252" s="25" t="s">
        <v>226</v>
      </c>
      <c r="K252" s="48" t="s">
        <v>1648</v>
      </c>
      <c r="L252" s="132" t="s">
        <v>265</v>
      </c>
      <c r="M252" s="158">
        <v>4000</v>
      </c>
      <c r="N252" s="138"/>
      <c r="O252" s="39" t="s">
        <v>1747</v>
      </c>
      <c r="P252" s="39" t="s">
        <v>1744</v>
      </c>
      <c r="Q252" s="1"/>
      <c r="R252" s="46">
        <v>15</v>
      </c>
      <c r="S252" s="289">
        <v>376</v>
      </c>
      <c r="T252" s="275">
        <v>19.5</v>
      </c>
      <c r="U252" s="71" t="s">
        <v>1764</v>
      </c>
      <c r="V252" s="71"/>
      <c r="W252" s="37"/>
      <c r="X252" s="77"/>
      <c r="Y252" s="37">
        <v>1</v>
      </c>
      <c r="Z252" s="37"/>
      <c r="AA252" s="39" t="s">
        <v>3565</v>
      </c>
      <c r="AB252" s="325" t="s">
        <v>3749</v>
      </c>
      <c r="AC252" s="1"/>
      <c r="AD252" s="1"/>
      <c r="AE252" s="59"/>
      <c r="AF252" s="1"/>
      <c r="AG252" s="267" t="s">
        <v>3779</v>
      </c>
      <c r="AH252" s="1"/>
      <c r="AI252" s="1"/>
      <c r="AJ252" s="66"/>
      <c r="AK252" s="1"/>
      <c r="AL252" s="67"/>
      <c r="AM252" s="67"/>
      <c r="AN252" s="67"/>
      <c r="AO252" t="s">
        <v>3780</v>
      </c>
    </row>
    <row r="253" spans="1:41" x14ac:dyDescent="0.45">
      <c r="A253" s="24">
        <f t="shared" si="5"/>
        <v>252</v>
      </c>
      <c r="B253" s="25" t="s">
        <v>1643</v>
      </c>
      <c r="C253" s="24">
        <v>14</v>
      </c>
      <c r="D253" s="53"/>
      <c r="E253" s="25" t="s">
        <v>3251</v>
      </c>
      <c r="F253" s="133" t="s">
        <v>1663</v>
      </c>
      <c r="G253" s="134" t="s">
        <v>151</v>
      </c>
      <c r="H253" s="135"/>
      <c r="I253" s="135"/>
      <c r="J253" s="25" t="s">
        <v>226</v>
      </c>
      <c r="K253" s="48" t="s">
        <v>1648</v>
      </c>
      <c r="L253" s="132" t="s">
        <v>423</v>
      </c>
      <c r="M253" s="158">
        <v>5000</v>
      </c>
      <c r="N253" s="137" t="s">
        <v>642</v>
      </c>
      <c r="O253" s="39" t="s">
        <v>1743</v>
      </c>
      <c r="P253" s="39" t="s">
        <v>1744</v>
      </c>
      <c r="Q253" s="1"/>
      <c r="R253" s="46">
        <v>14</v>
      </c>
      <c r="S253" s="274">
        <v>428</v>
      </c>
      <c r="T253" s="275">
        <v>19.2</v>
      </c>
      <c r="U253" s="71" t="s">
        <v>1776</v>
      </c>
      <c r="V253" s="71"/>
      <c r="W253" s="37"/>
      <c r="X253" s="77"/>
      <c r="Y253" s="37">
        <v>4</v>
      </c>
      <c r="Z253" s="39" t="s">
        <v>639</v>
      </c>
      <c r="AA253" s="37"/>
      <c r="AB253" s="59"/>
      <c r="AC253" s="1"/>
      <c r="AD253" s="1"/>
      <c r="AE253" s="59"/>
      <c r="AF253" s="1"/>
      <c r="AG253" s="1"/>
      <c r="AH253" s="1"/>
      <c r="AI253" s="1"/>
      <c r="AJ253" s="66"/>
      <c r="AK253" s="1"/>
      <c r="AL253" s="67"/>
      <c r="AM253" s="67"/>
      <c r="AN253" s="67"/>
      <c r="AO253" t="s">
        <v>3782</v>
      </c>
    </row>
    <row r="254" spans="1:41" x14ac:dyDescent="0.45">
      <c r="A254" s="24">
        <f t="shared" si="5"/>
        <v>253</v>
      </c>
      <c r="B254" s="25" t="s">
        <v>1643</v>
      </c>
      <c r="C254" s="24">
        <v>15</v>
      </c>
      <c r="D254" s="53"/>
      <c r="E254" s="25" t="s">
        <v>3249</v>
      </c>
      <c r="F254" s="133" t="s">
        <v>1664</v>
      </c>
      <c r="G254" s="134" t="s">
        <v>151</v>
      </c>
      <c r="H254" s="135"/>
      <c r="I254" s="135"/>
      <c r="J254" s="25" t="s">
        <v>226</v>
      </c>
      <c r="K254" s="48" t="s">
        <v>1648</v>
      </c>
      <c r="L254" s="132" t="s">
        <v>261</v>
      </c>
      <c r="M254" s="158">
        <v>3500</v>
      </c>
      <c r="N254" s="138"/>
      <c r="O254" s="39" t="s">
        <v>1745</v>
      </c>
      <c r="P254" s="39" t="s">
        <v>1744</v>
      </c>
      <c r="Q254" s="39" t="s">
        <v>639</v>
      </c>
      <c r="R254" s="46">
        <v>17</v>
      </c>
      <c r="S254" s="274">
        <v>439</v>
      </c>
      <c r="T254" s="275">
        <v>20</v>
      </c>
      <c r="U254" s="71" t="s">
        <v>1765</v>
      </c>
      <c r="V254" s="71"/>
      <c r="W254" s="37"/>
      <c r="X254" s="77"/>
      <c r="Y254" s="37">
        <v>7</v>
      </c>
      <c r="Z254" s="37"/>
      <c r="AA254" s="37"/>
      <c r="AB254" s="59"/>
      <c r="AC254" s="1"/>
      <c r="AD254" s="1"/>
      <c r="AE254" s="59"/>
      <c r="AF254" s="1"/>
      <c r="AG254" s="1"/>
      <c r="AH254" s="1"/>
      <c r="AI254" s="1"/>
      <c r="AJ254" s="66"/>
      <c r="AK254" s="1"/>
      <c r="AL254" s="67"/>
      <c r="AM254" s="67"/>
      <c r="AN254" s="67"/>
      <c r="AO254" t="s">
        <v>3781</v>
      </c>
    </row>
    <row r="255" spans="1:41" x14ac:dyDescent="0.45">
      <c r="A255" s="24">
        <f t="shared" si="5"/>
        <v>254</v>
      </c>
      <c r="B255" s="25" t="s">
        <v>1643</v>
      </c>
      <c r="C255" s="24">
        <v>16</v>
      </c>
      <c r="D255" s="53"/>
      <c r="E255" s="25" t="s">
        <v>3430</v>
      </c>
      <c r="F255" s="133" t="s">
        <v>1666</v>
      </c>
      <c r="G255" s="134" t="s">
        <v>151</v>
      </c>
      <c r="H255" s="135"/>
      <c r="I255" s="135"/>
      <c r="J255" s="25" t="s">
        <v>228</v>
      </c>
      <c r="K255" s="48" t="s">
        <v>1648</v>
      </c>
      <c r="L255" s="132" t="s">
        <v>424</v>
      </c>
      <c r="M255" s="158">
        <v>3000</v>
      </c>
      <c r="N255" s="138"/>
      <c r="O255" s="39" t="s">
        <v>640</v>
      </c>
      <c r="P255" s="39" t="s">
        <v>1744</v>
      </c>
      <c r="Q255" s="39" t="s">
        <v>1744</v>
      </c>
      <c r="R255" s="46">
        <v>17</v>
      </c>
      <c r="S255" s="274">
        <v>480</v>
      </c>
      <c r="T255" s="275">
        <v>20.8</v>
      </c>
      <c r="U255" s="71" t="s">
        <v>1766</v>
      </c>
      <c r="V255" s="71"/>
      <c r="W255" s="37"/>
      <c r="X255" s="77"/>
      <c r="Y255" s="37">
        <v>4</v>
      </c>
      <c r="Z255" s="37"/>
      <c r="AA255" s="1"/>
      <c r="AB255" s="59"/>
      <c r="AC255" s="1"/>
      <c r="AD255" s="1"/>
      <c r="AE255" s="59"/>
      <c r="AF255" s="1"/>
      <c r="AG255" s="1"/>
      <c r="AH255" s="1"/>
      <c r="AI255" s="1"/>
      <c r="AJ255" s="66"/>
      <c r="AK255" s="1"/>
      <c r="AL255" s="67"/>
      <c r="AM255" s="67"/>
      <c r="AN255" s="67"/>
      <c r="AO255" t="s">
        <v>3781</v>
      </c>
    </row>
    <row r="256" spans="1:41" x14ac:dyDescent="0.45">
      <c r="A256" s="24">
        <f t="shared" si="5"/>
        <v>255</v>
      </c>
      <c r="B256" s="25" t="s">
        <v>1643</v>
      </c>
      <c r="C256" s="24">
        <v>17</v>
      </c>
      <c r="D256" s="204"/>
      <c r="E256" s="25"/>
      <c r="F256" s="133" t="s">
        <v>1665</v>
      </c>
      <c r="G256" s="134" t="s">
        <v>150</v>
      </c>
      <c r="H256" s="135"/>
      <c r="I256" s="135"/>
      <c r="J256" s="25" t="s">
        <v>247</v>
      </c>
      <c r="K256" s="48" t="s">
        <v>1648</v>
      </c>
      <c r="L256" s="132" t="s">
        <v>422</v>
      </c>
      <c r="M256" s="158">
        <v>5000</v>
      </c>
      <c r="N256" s="138"/>
      <c r="O256" s="39" t="s">
        <v>1744</v>
      </c>
      <c r="P256" s="39" t="s">
        <v>639</v>
      </c>
      <c r="Q256" s="1"/>
      <c r="R256" s="46">
        <v>12</v>
      </c>
      <c r="S256" s="274">
        <v>482</v>
      </c>
      <c r="T256" s="279">
        <v>22.1</v>
      </c>
      <c r="U256" s="71" t="s">
        <v>1777</v>
      </c>
      <c r="V256" s="71"/>
      <c r="W256" s="37"/>
      <c r="X256" s="77"/>
      <c r="Y256" s="37"/>
      <c r="Z256" s="37"/>
      <c r="AA256" s="1"/>
      <c r="AB256" s="59"/>
      <c r="AC256" s="1"/>
      <c r="AD256" s="1"/>
      <c r="AE256" s="59"/>
      <c r="AF256" s="1"/>
      <c r="AG256" s="1"/>
      <c r="AH256" s="1"/>
      <c r="AI256" s="1"/>
      <c r="AJ256" s="66"/>
      <c r="AK256" s="1"/>
      <c r="AL256" s="67"/>
      <c r="AM256" s="67"/>
      <c r="AN256" s="67"/>
      <c r="AO256" t="s">
        <v>3782</v>
      </c>
    </row>
    <row r="257" spans="1:41" x14ac:dyDescent="0.45">
      <c r="A257" s="24">
        <f t="shared" si="5"/>
        <v>256</v>
      </c>
      <c r="B257" s="25" t="s">
        <v>1643</v>
      </c>
      <c r="C257" s="24">
        <v>18</v>
      </c>
      <c r="D257" s="53"/>
      <c r="E257" s="25" t="s">
        <v>3679</v>
      </c>
      <c r="F257" s="133" t="s">
        <v>1667</v>
      </c>
      <c r="G257" s="134" t="s">
        <v>151</v>
      </c>
      <c r="H257" s="135"/>
      <c r="I257" s="135"/>
      <c r="J257" s="25" t="s">
        <v>247</v>
      </c>
      <c r="K257" s="48" t="s">
        <v>1648</v>
      </c>
      <c r="L257" s="132" t="s">
        <v>271</v>
      </c>
      <c r="M257" s="158">
        <v>7000</v>
      </c>
      <c r="N257" s="142" t="s">
        <v>676</v>
      </c>
      <c r="O257" s="39" t="s">
        <v>1745</v>
      </c>
      <c r="P257" s="39" t="s">
        <v>1744</v>
      </c>
      <c r="Q257" s="39" t="s">
        <v>639</v>
      </c>
      <c r="R257" s="46">
        <v>12</v>
      </c>
      <c r="S257" s="274">
        <v>436</v>
      </c>
      <c r="T257" s="275">
        <v>20.8</v>
      </c>
      <c r="U257" s="71" t="s">
        <v>1767</v>
      </c>
      <c r="V257" s="71"/>
      <c r="W257" s="37"/>
      <c r="X257" s="77"/>
      <c r="Y257" s="59">
        <v>1</v>
      </c>
      <c r="Z257" s="325"/>
      <c r="AA257" s="325" t="s">
        <v>3684</v>
      </c>
      <c r="AB257" s="59"/>
      <c r="AC257" s="1"/>
      <c r="AD257" s="1"/>
      <c r="AE257" s="59"/>
      <c r="AF257" s="1"/>
      <c r="AG257" s="1"/>
      <c r="AH257" s="1"/>
      <c r="AI257" s="1"/>
      <c r="AJ257" s="66"/>
      <c r="AK257" s="1"/>
      <c r="AL257" s="67"/>
      <c r="AM257" s="67"/>
      <c r="AN257" s="67"/>
      <c r="AO257" t="s">
        <v>3781</v>
      </c>
    </row>
    <row r="258" spans="1:41" x14ac:dyDescent="0.45">
      <c r="A258" s="24">
        <f t="shared" si="5"/>
        <v>257</v>
      </c>
      <c r="B258" s="25" t="s">
        <v>1643</v>
      </c>
      <c r="C258" s="24">
        <v>19</v>
      </c>
      <c r="D258" s="53"/>
      <c r="E258" s="25" t="s">
        <v>2558</v>
      </c>
      <c r="F258" s="133" t="s">
        <v>1668</v>
      </c>
      <c r="G258" s="134" t="s">
        <v>151</v>
      </c>
      <c r="H258" s="135"/>
      <c r="I258" s="135"/>
      <c r="J258" s="25" t="s">
        <v>249</v>
      </c>
      <c r="K258" s="48" t="s">
        <v>1648</v>
      </c>
      <c r="L258" s="132" t="s">
        <v>523</v>
      </c>
      <c r="M258" s="158">
        <v>1500</v>
      </c>
      <c r="N258" s="137"/>
      <c r="O258" s="39" t="s">
        <v>1744</v>
      </c>
      <c r="P258" s="39" t="s">
        <v>1744</v>
      </c>
      <c r="Q258" s="1"/>
      <c r="R258" s="37">
        <v>7</v>
      </c>
      <c r="S258" s="274">
        <v>403</v>
      </c>
      <c r="T258" s="275">
        <v>19.3</v>
      </c>
      <c r="U258" s="71" t="s">
        <v>1248</v>
      </c>
      <c r="V258" s="71"/>
      <c r="W258" s="37"/>
      <c r="X258" s="77"/>
      <c r="Y258" s="37">
        <v>11</v>
      </c>
      <c r="Z258" s="37"/>
      <c r="AA258" s="37"/>
      <c r="AB258" s="59"/>
      <c r="AC258" s="1"/>
      <c r="AD258" s="1"/>
      <c r="AE258" s="59"/>
      <c r="AF258" s="1"/>
      <c r="AG258" s="1"/>
      <c r="AH258" s="1"/>
      <c r="AI258" s="1"/>
      <c r="AJ258" s="66"/>
      <c r="AK258" s="1"/>
      <c r="AL258" s="67"/>
      <c r="AM258" s="67"/>
      <c r="AN258" s="67"/>
      <c r="AO258" t="s">
        <v>3780</v>
      </c>
    </row>
    <row r="259" spans="1:41" x14ac:dyDescent="0.45">
      <c r="A259" s="24">
        <f t="shared" si="5"/>
        <v>258</v>
      </c>
      <c r="B259" s="25" t="s">
        <v>1643</v>
      </c>
      <c r="C259" s="24">
        <v>20</v>
      </c>
      <c r="D259" s="53"/>
      <c r="E259" s="25" t="s">
        <v>3633</v>
      </c>
      <c r="F259" s="133" t="s">
        <v>1669</v>
      </c>
      <c r="G259" s="134" t="s">
        <v>151</v>
      </c>
      <c r="H259" s="135"/>
      <c r="I259" s="135"/>
      <c r="J259" s="25" t="s">
        <v>249</v>
      </c>
      <c r="K259" s="48" t="s">
        <v>1648</v>
      </c>
      <c r="L259" s="132" t="s">
        <v>526</v>
      </c>
      <c r="M259" s="158">
        <v>2000</v>
      </c>
      <c r="N259" s="138"/>
      <c r="O259" s="39" t="s">
        <v>1744</v>
      </c>
      <c r="P259" s="39" t="s">
        <v>1744</v>
      </c>
      <c r="Q259" s="1"/>
      <c r="R259" s="37">
        <v>7</v>
      </c>
      <c r="S259" s="289">
        <v>364</v>
      </c>
      <c r="T259" s="279">
        <v>18.2</v>
      </c>
      <c r="U259" s="71" t="s">
        <v>1248</v>
      </c>
      <c r="V259" s="71"/>
      <c r="W259" s="37"/>
      <c r="X259" s="77"/>
      <c r="Y259" s="37">
        <v>4</v>
      </c>
      <c r="Z259" s="37"/>
      <c r="AA259" s="37"/>
      <c r="AB259" s="59"/>
      <c r="AC259" s="1"/>
      <c r="AD259" s="1"/>
      <c r="AE259" s="59"/>
      <c r="AF259" s="1"/>
      <c r="AG259" s="1"/>
      <c r="AH259" s="1"/>
      <c r="AI259" s="1"/>
      <c r="AJ259" s="66"/>
      <c r="AK259" s="1"/>
      <c r="AL259" s="67"/>
      <c r="AM259" s="67"/>
      <c r="AN259" s="67"/>
      <c r="AO259" t="s">
        <v>3780</v>
      </c>
    </row>
    <row r="260" spans="1:41" x14ac:dyDescent="0.45">
      <c r="A260" s="24">
        <f t="shared" si="5"/>
        <v>259</v>
      </c>
      <c r="B260" s="25" t="s">
        <v>1643</v>
      </c>
      <c r="C260" s="24">
        <v>21</v>
      </c>
      <c r="D260" s="53"/>
      <c r="E260" s="25" t="s">
        <v>3015</v>
      </c>
      <c r="F260" s="133" t="s">
        <v>1670</v>
      </c>
      <c r="G260" s="134" t="s">
        <v>150</v>
      </c>
      <c r="H260" s="135"/>
      <c r="I260" s="135"/>
      <c r="J260" s="25" t="s">
        <v>2534</v>
      </c>
      <c r="K260" s="48" t="s">
        <v>1648</v>
      </c>
      <c r="L260" s="132" t="s">
        <v>522</v>
      </c>
      <c r="M260" s="158">
        <v>3500</v>
      </c>
      <c r="N260" s="140" t="s">
        <v>639</v>
      </c>
      <c r="O260" s="39" t="s">
        <v>1744</v>
      </c>
      <c r="P260" s="39" t="s">
        <v>1744</v>
      </c>
      <c r="Q260" s="1"/>
      <c r="R260" s="37">
        <v>8</v>
      </c>
      <c r="S260" s="274">
        <v>458</v>
      </c>
      <c r="T260" s="275">
        <v>21.1</v>
      </c>
      <c r="U260" s="71" t="s">
        <v>1778</v>
      </c>
      <c r="V260" s="71" t="s">
        <v>678</v>
      </c>
      <c r="W260" s="37"/>
      <c r="X260" s="77"/>
      <c r="Y260" s="37">
        <v>1</v>
      </c>
      <c r="Z260" s="37"/>
      <c r="AA260" s="39" t="s">
        <v>3024</v>
      </c>
      <c r="AB260" s="325" t="s">
        <v>3749</v>
      </c>
      <c r="AC260" s="1"/>
      <c r="AD260" s="1"/>
      <c r="AE260" s="59"/>
      <c r="AF260" s="326" t="s">
        <v>3785</v>
      </c>
      <c r="AG260" s="1"/>
      <c r="AH260" s="1"/>
      <c r="AI260" s="1"/>
      <c r="AJ260" s="66"/>
      <c r="AK260" s="1"/>
      <c r="AL260" s="25" t="s">
        <v>248</v>
      </c>
      <c r="AM260" s="134" t="s">
        <v>150</v>
      </c>
      <c r="AN260" s="13"/>
      <c r="AO260" t="s">
        <v>3780</v>
      </c>
    </row>
    <row r="261" spans="1:41" x14ac:dyDescent="0.45">
      <c r="A261" s="24">
        <f t="shared" si="5"/>
        <v>260</v>
      </c>
      <c r="B261" s="25" t="s">
        <v>1643</v>
      </c>
      <c r="C261" s="24">
        <v>22</v>
      </c>
      <c r="D261" s="53"/>
      <c r="E261" s="25" t="s">
        <v>3034</v>
      </c>
      <c r="F261" s="133" t="s">
        <v>1671</v>
      </c>
      <c r="G261" s="134" t="s">
        <v>151</v>
      </c>
      <c r="H261" s="135"/>
      <c r="I261" s="135"/>
      <c r="J261" s="25" t="s">
        <v>1753</v>
      </c>
      <c r="K261" s="48" t="s">
        <v>1648</v>
      </c>
      <c r="L261" s="132" t="s">
        <v>1224</v>
      </c>
      <c r="M261" s="158">
        <v>3000</v>
      </c>
      <c r="N261" s="138"/>
      <c r="O261" s="39" t="s">
        <v>1744</v>
      </c>
      <c r="P261" s="39" t="s">
        <v>1744</v>
      </c>
      <c r="Q261" s="1"/>
      <c r="R261" s="37">
        <v>7</v>
      </c>
      <c r="S261" s="274">
        <v>456</v>
      </c>
      <c r="T261" s="275">
        <v>21</v>
      </c>
      <c r="U261" s="71" t="s">
        <v>1778</v>
      </c>
      <c r="V261" s="71"/>
      <c r="W261" s="37"/>
      <c r="X261" s="77"/>
      <c r="Y261" s="37">
        <v>1</v>
      </c>
      <c r="Z261" s="37"/>
      <c r="AA261" s="39" t="s">
        <v>639</v>
      </c>
      <c r="AB261" s="325" t="s">
        <v>3749</v>
      </c>
      <c r="AC261" s="1"/>
      <c r="AD261" s="1"/>
      <c r="AE261" s="59"/>
      <c r="AF261" s="1"/>
      <c r="AG261" s="1"/>
      <c r="AH261" s="1"/>
      <c r="AI261" s="1"/>
      <c r="AJ261" s="66"/>
      <c r="AK261" s="1"/>
      <c r="AL261" s="67"/>
      <c r="AM261" s="67"/>
      <c r="AN261" s="67"/>
      <c r="AO261" t="s">
        <v>3780</v>
      </c>
    </row>
    <row r="262" spans="1:41" x14ac:dyDescent="0.45">
      <c r="A262" s="24">
        <f t="shared" si="5"/>
        <v>261</v>
      </c>
      <c r="B262" s="25" t="s">
        <v>1643</v>
      </c>
      <c r="C262" s="24">
        <v>23</v>
      </c>
      <c r="D262" s="53"/>
      <c r="E262" s="25" t="s">
        <v>3586</v>
      </c>
      <c r="F262" s="133" t="s">
        <v>1672</v>
      </c>
      <c r="G262" s="134" t="s">
        <v>150</v>
      </c>
      <c r="H262" s="135"/>
      <c r="I262" s="135"/>
      <c r="J262" s="25" t="s">
        <v>1754</v>
      </c>
      <c r="K262" s="48" t="s">
        <v>1648</v>
      </c>
      <c r="L262" s="132" t="s">
        <v>596</v>
      </c>
      <c r="M262" s="158">
        <v>2500</v>
      </c>
      <c r="N262" s="137" t="s">
        <v>642</v>
      </c>
      <c r="O262" s="37" t="s">
        <v>1309</v>
      </c>
      <c r="P262" s="39" t="s">
        <v>1744</v>
      </c>
      <c r="Q262" s="1"/>
      <c r="R262" s="37">
        <v>6</v>
      </c>
      <c r="S262" s="274">
        <v>432</v>
      </c>
      <c r="T262" s="275">
        <v>20.2</v>
      </c>
      <c r="U262" s="71" t="s">
        <v>1248</v>
      </c>
      <c r="V262" s="71"/>
      <c r="W262" s="37"/>
      <c r="X262" s="77"/>
      <c r="Y262" s="37">
        <v>3</v>
      </c>
      <c r="Z262" s="37"/>
      <c r="AA262" s="37"/>
      <c r="AB262" s="59"/>
      <c r="AC262" s="1"/>
      <c r="AD262" s="1"/>
      <c r="AE262" s="59"/>
      <c r="AF262" s="1"/>
      <c r="AG262" s="1"/>
      <c r="AH262" s="1"/>
      <c r="AI262" s="1"/>
      <c r="AJ262" s="66"/>
      <c r="AK262" s="1"/>
      <c r="AL262" s="67"/>
      <c r="AM262" s="67"/>
      <c r="AN262" s="67"/>
      <c r="AO262" t="s">
        <v>3782</v>
      </c>
    </row>
    <row r="263" spans="1:41" x14ac:dyDescent="0.45">
      <c r="A263" s="24">
        <f t="shared" si="5"/>
        <v>262</v>
      </c>
      <c r="B263" s="25" t="s">
        <v>1643</v>
      </c>
      <c r="C263" s="24">
        <v>24</v>
      </c>
      <c r="D263" s="53"/>
      <c r="E263" s="25" t="s">
        <v>2923</v>
      </c>
      <c r="F263" s="133" t="s">
        <v>1673</v>
      </c>
      <c r="G263" s="134" t="s">
        <v>150</v>
      </c>
      <c r="H263" s="135"/>
      <c r="I263" s="135"/>
      <c r="J263" s="25" t="s">
        <v>2535</v>
      </c>
      <c r="K263" s="48" t="s">
        <v>1648</v>
      </c>
      <c r="L263" s="132" t="s">
        <v>263</v>
      </c>
      <c r="M263" s="158">
        <v>5000</v>
      </c>
      <c r="N263" s="140" t="s">
        <v>1803</v>
      </c>
      <c r="O263" s="39" t="s">
        <v>640</v>
      </c>
      <c r="P263" s="39" t="s">
        <v>1744</v>
      </c>
      <c r="Q263" s="1"/>
      <c r="R263" s="37">
        <v>6</v>
      </c>
      <c r="S263" s="274">
        <v>434</v>
      </c>
      <c r="T263" s="275">
        <v>21.5</v>
      </c>
      <c r="U263" s="71" t="s">
        <v>1749</v>
      </c>
      <c r="V263" s="71" t="s">
        <v>2922</v>
      </c>
      <c r="W263" s="37"/>
      <c r="X263" s="77"/>
      <c r="Y263" s="37">
        <v>2</v>
      </c>
      <c r="Z263" s="39" t="s">
        <v>639</v>
      </c>
      <c r="AA263" s="1"/>
      <c r="AB263" s="325" t="s">
        <v>3749</v>
      </c>
      <c r="AC263" s="1"/>
      <c r="AD263" s="1"/>
      <c r="AE263" s="59"/>
      <c r="AF263" s="1"/>
      <c r="AG263" s="1"/>
      <c r="AH263" s="1"/>
      <c r="AI263" s="1"/>
      <c r="AJ263" s="66"/>
      <c r="AK263" s="1"/>
      <c r="AL263" s="67"/>
      <c r="AM263" s="67"/>
      <c r="AN263" s="67"/>
      <c r="AO263" t="s">
        <v>3781</v>
      </c>
    </row>
    <row r="264" spans="1:41" x14ac:dyDescent="0.45">
      <c r="A264" s="24">
        <f t="shared" si="5"/>
        <v>263</v>
      </c>
      <c r="B264" s="25" t="s">
        <v>1643</v>
      </c>
      <c r="C264" s="24">
        <v>25</v>
      </c>
      <c r="D264" s="53"/>
      <c r="E264" s="25" t="s">
        <v>3511</v>
      </c>
      <c r="F264" s="133" t="s">
        <v>1674</v>
      </c>
      <c r="G264" s="134" t="s">
        <v>150</v>
      </c>
      <c r="H264" s="135"/>
      <c r="I264" s="135"/>
      <c r="J264" s="25" t="s">
        <v>231</v>
      </c>
      <c r="K264" s="48" t="s">
        <v>1648</v>
      </c>
      <c r="L264" s="132" t="s">
        <v>593</v>
      </c>
      <c r="M264" s="158">
        <v>3500</v>
      </c>
      <c r="N264" s="138"/>
      <c r="O264" s="39" t="s">
        <v>1744</v>
      </c>
      <c r="P264" s="39" t="s">
        <v>639</v>
      </c>
      <c r="Q264" s="1"/>
      <c r="R264" s="37">
        <v>11</v>
      </c>
      <c r="S264" s="289">
        <v>385</v>
      </c>
      <c r="T264" s="275">
        <v>19.7</v>
      </c>
      <c r="U264" s="71" t="s">
        <v>1779</v>
      </c>
      <c r="V264" s="71"/>
      <c r="W264" s="37"/>
      <c r="X264" s="77"/>
      <c r="Y264" s="37">
        <v>3</v>
      </c>
      <c r="Z264" s="39" t="s">
        <v>639</v>
      </c>
      <c r="AA264" s="1"/>
      <c r="AB264" s="325" t="s">
        <v>639</v>
      </c>
      <c r="AC264" s="1"/>
      <c r="AD264" s="1"/>
      <c r="AE264" s="59"/>
      <c r="AF264" s="1"/>
      <c r="AG264" s="1"/>
      <c r="AH264" s="1"/>
      <c r="AI264" s="1"/>
      <c r="AJ264" s="66"/>
      <c r="AK264" s="1"/>
      <c r="AL264" s="67"/>
      <c r="AM264" s="67"/>
      <c r="AN264" s="67"/>
      <c r="AO264" t="s">
        <v>3780</v>
      </c>
    </row>
    <row r="265" spans="1:41" x14ac:dyDescent="0.45">
      <c r="A265" s="24">
        <f t="shared" si="5"/>
        <v>264</v>
      </c>
      <c r="B265" s="25" t="s">
        <v>1643</v>
      </c>
      <c r="C265" s="24">
        <v>26</v>
      </c>
      <c r="D265" s="53"/>
      <c r="E265" s="25" t="s">
        <v>3363</v>
      </c>
      <c r="F265" s="133" t="s">
        <v>1675</v>
      </c>
      <c r="G265" s="134" t="s">
        <v>151</v>
      </c>
      <c r="H265" s="135"/>
      <c r="I265" s="135"/>
      <c r="J265" s="25" t="s">
        <v>231</v>
      </c>
      <c r="K265" s="48" t="s">
        <v>1648</v>
      </c>
      <c r="L265" s="132" t="s">
        <v>1646</v>
      </c>
      <c r="M265" s="158">
        <v>2400</v>
      </c>
      <c r="N265" s="137" t="s">
        <v>642</v>
      </c>
      <c r="O265" s="39" t="s">
        <v>677</v>
      </c>
      <c r="P265" s="39" t="s">
        <v>677</v>
      </c>
      <c r="Q265" s="37"/>
      <c r="R265" s="47">
        <v>9</v>
      </c>
      <c r="S265" s="288">
        <v>440</v>
      </c>
      <c r="T265" s="278">
        <v>20.100000000000001</v>
      </c>
      <c r="U265" s="71" t="s">
        <v>1780</v>
      </c>
      <c r="V265" s="71"/>
      <c r="W265" s="37"/>
      <c r="X265" s="77"/>
      <c r="Y265" s="37">
        <v>16</v>
      </c>
      <c r="Z265" s="37"/>
      <c r="AA265" s="1"/>
      <c r="AB265" s="59"/>
      <c r="AC265" s="1"/>
      <c r="AD265" s="1"/>
      <c r="AE265" s="59"/>
      <c r="AF265" s="1"/>
      <c r="AG265" s="1"/>
      <c r="AH265" s="1"/>
      <c r="AI265" s="1"/>
      <c r="AJ265" s="66"/>
      <c r="AK265" s="1"/>
      <c r="AL265" s="67"/>
      <c r="AM265" s="67"/>
      <c r="AN265" s="67"/>
      <c r="AO265" t="s">
        <v>3782</v>
      </c>
    </row>
    <row r="266" spans="1:41" x14ac:dyDescent="0.45">
      <c r="A266" s="24">
        <f t="shared" si="5"/>
        <v>265</v>
      </c>
      <c r="B266" s="25" t="s">
        <v>1643</v>
      </c>
      <c r="C266" s="24">
        <v>27</v>
      </c>
      <c r="D266" s="53"/>
      <c r="E266" s="25" t="s">
        <v>2926</v>
      </c>
      <c r="F266" s="133" t="s">
        <v>1676</v>
      </c>
      <c r="G266" s="134" t="s">
        <v>150</v>
      </c>
      <c r="H266" s="135"/>
      <c r="I266" s="135"/>
      <c r="J266" s="25" t="s">
        <v>413</v>
      </c>
      <c r="K266" s="48" t="s">
        <v>1648</v>
      </c>
      <c r="L266" s="132" t="s">
        <v>256</v>
      </c>
      <c r="M266" s="158">
        <v>3500</v>
      </c>
      <c r="N266" s="137"/>
      <c r="O266" s="39" t="s">
        <v>1744</v>
      </c>
      <c r="P266" s="39" t="s">
        <v>1744</v>
      </c>
      <c r="Q266" s="39" t="s">
        <v>1744</v>
      </c>
      <c r="R266" s="37">
        <v>6</v>
      </c>
      <c r="S266" s="274">
        <v>413</v>
      </c>
      <c r="T266" s="275">
        <v>20.100000000000001</v>
      </c>
      <c r="U266" s="71" t="s">
        <v>672</v>
      </c>
      <c r="V266" s="71" t="s">
        <v>2922</v>
      </c>
      <c r="W266" s="37"/>
      <c r="X266" s="77"/>
      <c r="Y266" s="37">
        <v>3</v>
      </c>
      <c r="Z266" s="37"/>
      <c r="AA266" s="1"/>
      <c r="AB266" s="59"/>
      <c r="AC266" s="1"/>
      <c r="AD266" s="1"/>
      <c r="AE266" s="59"/>
      <c r="AF266" s="1"/>
      <c r="AG266" s="1"/>
      <c r="AH266" s="1"/>
      <c r="AI266" s="1"/>
      <c r="AJ266" s="66"/>
      <c r="AK266" s="1"/>
      <c r="AL266" s="67"/>
      <c r="AM266" s="67"/>
      <c r="AN266" s="67"/>
      <c r="AO266" t="s">
        <v>3780</v>
      </c>
    </row>
    <row r="267" spans="1:41" x14ac:dyDescent="0.45">
      <c r="A267" s="24">
        <f t="shared" si="5"/>
        <v>266</v>
      </c>
      <c r="B267" s="25" t="s">
        <v>1643</v>
      </c>
      <c r="C267" s="24">
        <v>28</v>
      </c>
      <c r="D267" s="53"/>
      <c r="E267" s="25" t="s">
        <v>3562</v>
      </c>
      <c r="F267" s="133" t="s">
        <v>1677</v>
      </c>
      <c r="G267" s="134" t="s">
        <v>151</v>
      </c>
      <c r="H267" s="135"/>
      <c r="I267" s="135"/>
      <c r="J267" s="25" t="s">
        <v>248</v>
      </c>
      <c r="K267" s="48" t="s">
        <v>1648</v>
      </c>
      <c r="L267" s="132" t="s">
        <v>275</v>
      </c>
      <c r="M267" s="158">
        <v>4500</v>
      </c>
      <c r="N267" s="138"/>
      <c r="O267" s="39" t="s">
        <v>1744</v>
      </c>
      <c r="P267" s="39" t="s">
        <v>1744</v>
      </c>
      <c r="Q267" s="1"/>
      <c r="R267" s="37">
        <v>11</v>
      </c>
      <c r="S267" s="274">
        <v>429</v>
      </c>
      <c r="T267" s="275">
        <v>20</v>
      </c>
      <c r="U267" s="71" t="s">
        <v>1781</v>
      </c>
      <c r="V267" s="71"/>
      <c r="W267" s="37"/>
      <c r="X267" s="77"/>
      <c r="Y267" s="37">
        <v>6</v>
      </c>
      <c r="Z267" s="37"/>
      <c r="AA267" s="37"/>
      <c r="AB267" s="59"/>
      <c r="AC267" s="1"/>
      <c r="AD267" s="1"/>
      <c r="AE267" s="59"/>
      <c r="AF267" s="1"/>
      <c r="AG267" s="1"/>
      <c r="AH267" s="1"/>
      <c r="AI267" s="1"/>
      <c r="AJ267" s="66"/>
      <c r="AK267" s="1"/>
      <c r="AL267" s="67"/>
      <c r="AM267" s="67"/>
      <c r="AN267" s="67"/>
      <c r="AO267" t="s">
        <v>3780</v>
      </c>
    </row>
    <row r="268" spans="1:41" x14ac:dyDescent="0.45">
      <c r="A268" s="24">
        <f t="shared" ref="A268:A300" si="6">SUM(A168+100)</f>
        <v>267</v>
      </c>
      <c r="B268" s="25" t="s">
        <v>1643</v>
      </c>
      <c r="C268" s="24">
        <v>29</v>
      </c>
      <c r="D268" s="53"/>
      <c r="E268" s="25" t="s">
        <v>3228</v>
      </c>
      <c r="F268" s="133" t="s">
        <v>1678</v>
      </c>
      <c r="G268" s="134" t="s">
        <v>150</v>
      </c>
      <c r="H268" s="135"/>
      <c r="I268" s="135"/>
      <c r="J268" s="25" t="s">
        <v>1755</v>
      </c>
      <c r="K268" s="48" t="s">
        <v>1648</v>
      </c>
      <c r="L268" s="132" t="s">
        <v>518</v>
      </c>
      <c r="M268" s="158">
        <v>2500</v>
      </c>
      <c r="N268" s="137"/>
      <c r="O268" s="39" t="s">
        <v>1744</v>
      </c>
      <c r="P268" s="39" t="s">
        <v>1744</v>
      </c>
      <c r="Q268" s="39" t="s">
        <v>639</v>
      </c>
      <c r="R268" s="47">
        <v>9</v>
      </c>
      <c r="S268" s="289">
        <v>391</v>
      </c>
      <c r="T268" s="275">
        <v>20.8</v>
      </c>
      <c r="U268" s="71" t="s">
        <v>1748</v>
      </c>
      <c r="V268" s="71"/>
      <c r="W268" s="37"/>
      <c r="X268" s="77"/>
      <c r="Y268" s="37">
        <v>6</v>
      </c>
      <c r="Z268" s="37"/>
      <c r="AA268" s="1"/>
      <c r="AB268" s="59"/>
      <c r="AC268" s="1"/>
      <c r="AD268" s="1"/>
      <c r="AE268" s="59"/>
      <c r="AF268" s="1"/>
      <c r="AG268" s="1"/>
      <c r="AH268" s="1"/>
      <c r="AI268" s="1"/>
      <c r="AJ268" s="66"/>
      <c r="AK268" s="1"/>
      <c r="AL268" s="67"/>
      <c r="AM268" s="67"/>
      <c r="AN268" s="67"/>
      <c r="AO268" t="s">
        <v>3780</v>
      </c>
    </row>
    <row r="269" spans="1:41" x14ac:dyDescent="0.45">
      <c r="A269" s="24">
        <f t="shared" si="6"/>
        <v>268</v>
      </c>
      <c r="B269" s="25" t="s">
        <v>1643</v>
      </c>
      <c r="C269" s="24">
        <v>30</v>
      </c>
      <c r="D269" s="53"/>
      <c r="E269" s="25" t="s">
        <v>2857</v>
      </c>
      <c r="F269" s="133" t="s">
        <v>1679</v>
      </c>
      <c r="G269" s="134" t="s">
        <v>151</v>
      </c>
      <c r="H269" s="135"/>
      <c r="I269" s="135"/>
      <c r="J269" s="25" t="s">
        <v>1755</v>
      </c>
      <c r="K269" s="48" t="s">
        <v>1648</v>
      </c>
      <c r="L269" s="132" t="s">
        <v>2860</v>
      </c>
      <c r="M269" s="158">
        <v>3000</v>
      </c>
      <c r="N269" s="137" t="s">
        <v>642</v>
      </c>
      <c r="O269" s="39" t="s">
        <v>1743</v>
      </c>
      <c r="P269" s="39" t="s">
        <v>1744</v>
      </c>
      <c r="Q269" s="39" t="s">
        <v>639</v>
      </c>
      <c r="R269" s="47">
        <v>9</v>
      </c>
      <c r="S269" s="274">
        <v>460</v>
      </c>
      <c r="T269" s="275">
        <v>20.399999999999999</v>
      </c>
      <c r="U269" s="71" t="s">
        <v>1530</v>
      </c>
      <c r="V269" s="71"/>
      <c r="W269" s="37"/>
      <c r="X269" s="77"/>
      <c r="Y269" s="37">
        <v>2</v>
      </c>
      <c r="Z269" s="39" t="s">
        <v>3505</v>
      </c>
      <c r="AA269" s="37"/>
      <c r="AB269" s="325" t="s">
        <v>3745</v>
      </c>
      <c r="AC269" s="1"/>
      <c r="AD269" s="1"/>
      <c r="AE269" s="59"/>
      <c r="AF269" s="1"/>
      <c r="AG269" s="326" t="s">
        <v>3750</v>
      </c>
      <c r="AH269" s="1"/>
      <c r="AI269" s="1"/>
      <c r="AJ269" s="327" t="s">
        <v>3776</v>
      </c>
      <c r="AK269" s="1"/>
      <c r="AL269" s="67"/>
      <c r="AM269" s="67"/>
      <c r="AN269" s="67"/>
      <c r="AO269" t="s">
        <v>3782</v>
      </c>
    </row>
    <row r="270" spans="1:41" x14ac:dyDescent="0.45">
      <c r="A270" s="24">
        <f t="shared" si="6"/>
        <v>269</v>
      </c>
      <c r="B270" s="25" t="s">
        <v>1643</v>
      </c>
      <c r="C270" s="24">
        <v>31</v>
      </c>
      <c r="D270" s="53"/>
      <c r="E270" s="25" t="s">
        <v>3665</v>
      </c>
      <c r="F270" s="133" t="s">
        <v>1680</v>
      </c>
      <c r="G270" s="134" t="s">
        <v>150</v>
      </c>
      <c r="H270" s="135"/>
      <c r="I270" s="135"/>
      <c r="J270" s="25" t="s">
        <v>592</v>
      </c>
      <c r="K270" s="48" t="s">
        <v>1648</v>
      </c>
      <c r="L270" s="132" t="s">
        <v>257</v>
      </c>
      <c r="M270" s="158">
        <v>2200</v>
      </c>
      <c r="N270" s="137" t="s">
        <v>642</v>
      </c>
      <c r="O270" s="39" t="s">
        <v>638</v>
      </c>
      <c r="P270" s="39" t="s">
        <v>1744</v>
      </c>
      <c r="Q270" s="1"/>
      <c r="R270" s="37">
        <v>7</v>
      </c>
      <c r="S270" s="274">
        <v>420</v>
      </c>
      <c r="T270" s="275">
        <v>21</v>
      </c>
      <c r="U270" s="71" t="s">
        <v>1248</v>
      </c>
      <c r="V270" s="71"/>
      <c r="W270" s="37"/>
      <c r="X270" s="77"/>
      <c r="Y270" s="37">
        <v>14</v>
      </c>
      <c r="Z270" s="37"/>
      <c r="AA270" s="1"/>
      <c r="AB270" s="59"/>
      <c r="AC270" s="1"/>
      <c r="AD270" s="1"/>
      <c r="AE270" s="59"/>
      <c r="AF270" s="1"/>
      <c r="AG270" s="1"/>
      <c r="AH270" s="1"/>
      <c r="AI270" s="1"/>
      <c r="AJ270" s="66"/>
      <c r="AK270" s="1"/>
      <c r="AL270" s="67"/>
      <c r="AM270" s="67"/>
      <c r="AN270" s="67"/>
      <c r="AO270" t="s">
        <v>3782</v>
      </c>
    </row>
    <row r="271" spans="1:41" x14ac:dyDescent="0.45">
      <c r="A271" s="24">
        <f t="shared" si="6"/>
        <v>270</v>
      </c>
      <c r="B271" s="25" t="s">
        <v>1643</v>
      </c>
      <c r="C271" s="24">
        <v>32</v>
      </c>
      <c r="D271" s="53"/>
      <c r="E271" s="25" t="s">
        <v>3437</v>
      </c>
      <c r="F271" s="133" t="s">
        <v>1681</v>
      </c>
      <c r="G271" s="134" t="s">
        <v>151</v>
      </c>
      <c r="H271" s="135"/>
      <c r="I271" s="135"/>
      <c r="J271" s="25" t="s">
        <v>592</v>
      </c>
      <c r="K271" s="48" t="s">
        <v>1648</v>
      </c>
      <c r="L271" s="132" t="s">
        <v>282</v>
      </c>
      <c r="M271" s="158">
        <v>2000</v>
      </c>
      <c r="N271" s="137" t="s">
        <v>641</v>
      </c>
      <c r="O271" s="39" t="s">
        <v>671</v>
      </c>
      <c r="P271" s="39" t="s">
        <v>1744</v>
      </c>
      <c r="Q271" s="1"/>
      <c r="R271" s="37">
        <v>6</v>
      </c>
      <c r="S271" s="274">
        <v>419</v>
      </c>
      <c r="T271" s="275">
        <v>19.399999999999999</v>
      </c>
      <c r="U271" s="71" t="s">
        <v>1248</v>
      </c>
      <c r="V271" s="71"/>
      <c r="W271" s="37"/>
      <c r="X271" s="77"/>
      <c r="Y271" s="37">
        <v>7</v>
      </c>
      <c r="Z271" s="37"/>
      <c r="AA271" s="37"/>
      <c r="AB271" s="59"/>
      <c r="AC271" s="1"/>
      <c r="AD271" s="1"/>
      <c r="AE271" s="59"/>
      <c r="AF271" s="1"/>
      <c r="AG271" s="1"/>
      <c r="AH271" s="1"/>
      <c r="AI271" s="1"/>
      <c r="AJ271" s="66"/>
      <c r="AK271" s="1"/>
      <c r="AL271" s="67"/>
      <c r="AM271" s="67"/>
      <c r="AN271" s="67"/>
      <c r="AO271" t="s">
        <v>3780</v>
      </c>
    </row>
    <row r="272" spans="1:41" x14ac:dyDescent="0.45">
      <c r="A272" s="24">
        <f t="shared" si="6"/>
        <v>271</v>
      </c>
      <c r="B272" s="25" t="s">
        <v>1643</v>
      </c>
      <c r="C272" s="24">
        <v>33</v>
      </c>
      <c r="D272" s="204"/>
      <c r="E272" s="25"/>
      <c r="F272" s="133" t="s">
        <v>1682</v>
      </c>
      <c r="G272" s="134" t="s">
        <v>150</v>
      </c>
      <c r="H272" s="135"/>
      <c r="I272" s="135"/>
      <c r="J272" s="25" t="s">
        <v>412</v>
      </c>
      <c r="K272" s="48" t="s">
        <v>1648</v>
      </c>
      <c r="L272" s="132" t="s">
        <v>263</v>
      </c>
      <c r="M272" s="158">
        <v>3500</v>
      </c>
      <c r="N272" s="138"/>
      <c r="O272" s="39" t="s">
        <v>1744</v>
      </c>
      <c r="P272" s="39" t="s">
        <v>1744</v>
      </c>
      <c r="Q272" s="39" t="s">
        <v>1744</v>
      </c>
      <c r="R272" s="46">
        <v>14</v>
      </c>
      <c r="S272" s="274">
        <v>440</v>
      </c>
      <c r="T272" s="275">
        <v>20</v>
      </c>
      <c r="U272" s="71" t="s">
        <v>1782</v>
      </c>
      <c r="V272" s="71"/>
      <c r="W272" s="37"/>
      <c r="X272" s="77"/>
      <c r="Y272" s="37"/>
      <c r="Z272" s="37"/>
      <c r="AA272" s="1"/>
      <c r="AB272" s="59"/>
      <c r="AC272" s="1"/>
      <c r="AD272" s="1"/>
      <c r="AE272" s="59"/>
      <c r="AF272" s="1"/>
      <c r="AG272" s="1"/>
      <c r="AH272" s="1"/>
      <c r="AI272" s="1"/>
      <c r="AJ272" s="66"/>
      <c r="AK272" s="1"/>
      <c r="AL272" s="67"/>
      <c r="AM272" s="67"/>
      <c r="AN272" s="67"/>
      <c r="AO272" t="s">
        <v>3782</v>
      </c>
    </row>
    <row r="273" spans="1:41" x14ac:dyDescent="0.45">
      <c r="A273" s="24">
        <f t="shared" si="6"/>
        <v>272</v>
      </c>
      <c r="B273" s="25" t="s">
        <v>1643</v>
      </c>
      <c r="C273" s="24">
        <v>34</v>
      </c>
      <c r="D273" s="53"/>
      <c r="E273" s="25" t="s">
        <v>3509</v>
      </c>
      <c r="F273" s="133" t="s">
        <v>1683</v>
      </c>
      <c r="G273" s="134" t="s">
        <v>151</v>
      </c>
      <c r="H273" s="135"/>
      <c r="I273" s="135"/>
      <c r="J273" s="25" t="s">
        <v>240</v>
      </c>
      <c r="K273" s="48" t="s">
        <v>1648</v>
      </c>
      <c r="L273" s="132" t="s">
        <v>525</v>
      </c>
      <c r="M273" s="158">
        <v>1600</v>
      </c>
      <c r="N273" s="137" t="s">
        <v>641</v>
      </c>
      <c r="O273" s="39" t="s">
        <v>671</v>
      </c>
      <c r="P273" s="39" t="s">
        <v>1744</v>
      </c>
      <c r="Q273" s="1"/>
      <c r="R273" s="37">
        <v>7</v>
      </c>
      <c r="S273" s="274">
        <v>408</v>
      </c>
      <c r="T273" s="275">
        <v>19.7</v>
      </c>
      <c r="U273" s="71" t="s">
        <v>1750</v>
      </c>
      <c r="V273" s="71"/>
      <c r="W273" s="37"/>
      <c r="X273" s="77"/>
      <c r="Y273" s="37">
        <v>3</v>
      </c>
      <c r="Z273" s="37"/>
      <c r="AA273" s="1"/>
      <c r="AB273" s="59"/>
      <c r="AC273" s="1"/>
      <c r="AD273" s="1"/>
      <c r="AE273" s="59"/>
      <c r="AF273" s="1"/>
      <c r="AG273" s="1"/>
      <c r="AH273" s="1"/>
      <c r="AI273" s="1"/>
      <c r="AJ273" s="66"/>
      <c r="AK273" s="1"/>
      <c r="AL273" s="67"/>
      <c r="AM273" s="67"/>
      <c r="AN273" s="67"/>
      <c r="AO273" t="s">
        <v>3780</v>
      </c>
    </row>
    <row r="274" spans="1:41" x14ac:dyDescent="0.45">
      <c r="A274" s="24">
        <f t="shared" si="6"/>
        <v>273</v>
      </c>
      <c r="B274" s="25" t="s">
        <v>1643</v>
      </c>
      <c r="C274" s="24">
        <v>35</v>
      </c>
      <c r="D274" s="53"/>
      <c r="E274" s="25" t="s">
        <v>3205</v>
      </c>
      <c r="F274" s="133" t="s">
        <v>1684</v>
      </c>
      <c r="G274" s="134" t="s">
        <v>150</v>
      </c>
      <c r="H274" s="135"/>
      <c r="I274" s="135"/>
      <c r="J274" s="25" t="s">
        <v>1756</v>
      </c>
      <c r="K274" s="48" t="s">
        <v>1648</v>
      </c>
      <c r="L274" s="132" t="s">
        <v>274</v>
      </c>
      <c r="M274" s="158">
        <v>4500</v>
      </c>
      <c r="N274" s="137" t="s">
        <v>642</v>
      </c>
      <c r="O274" s="39" t="s">
        <v>1743</v>
      </c>
      <c r="P274" s="39" t="s">
        <v>1744</v>
      </c>
      <c r="Q274" s="1"/>
      <c r="R274" s="37">
        <v>8</v>
      </c>
      <c r="S274" s="274">
        <v>419</v>
      </c>
      <c r="T274" s="275">
        <v>20.6</v>
      </c>
      <c r="U274" s="71" t="s">
        <v>1783</v>
      </c>
      <c r="V274" s="71" t="s">
        <v>2418</v>
      </c>
      <c r="W274" s="37"/>
      <c r="X274" s="77"/>
      <c r="Y274" s="37">
        <v>5</v>
      </c>
      <c r="Z274" s="37"/>
      <c r="AA274" s="1"/>
      <c r="AB274" s="59"/>
      <c r="AC274" s="1"/>
      <c r="AD274" s="1"/>
      <c r="AE274" s="59"/>
      <c r="AF274" s="1"/>
      <c r="AG274" s="1"/>
      <c r="AH274" s="1"/>
      <c r="AI274" s="1"/>
      <c r="AJ274" s="66"/>
      <c r="AK274" s="1"/>
      <c r="AL274" s="19" t="s">
        <v>1536</v>
      </c>
      <c r="AM274" s="134" t="s">
        <v>150</v>
      </c>
      <c r="AN274" s="13" t="s">
        <v>640</v>
      </c>
      <c r="AO274" t="s">
        <v>3782</v>
      </c>
    </row>
    <row r="275" spans="1:41" x14ac:dyDescent="0.45">
      <c r="A275" s="24">
        <f t="shared" si="6"/>
        <v>274</v>
      </c>
      <c r="B275" s="25" t="s">
        <v>1643</v>
      </c>
      <c r="C275" s="24">
        <v>36</v>
      </c>
      <c r="D275" s="53"/>
      <c r="E275" s="25" t="s">
        <v>3738</v>
      </c>
      <c r="F275" s="133" t="s">
        <v>1685</v>
      </c>
      <c r="G275" s="134" t="s">
        <v>151</v>
      </c>
      <c r="H275" s="135"/>
      <c r="I275" s="135"/>
      <c r="J275" s="25" t="s">
        <v>236</v>
      </c>
      <c r="K275" s="48" t="s">
        <v>1648</v>
      </c>
      <c r="L275" s="132" t="s">
        <v>283</v>
      </c>
      <c r="M275" s="158">
        <v>2000</v>
      </c>
      <c r="N275" s="137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289">
        <v>383</v>
      </c>
      <c r="T275" s="275">
        <v>20</v>
      </c>
      <c r="U275" s="71" t="s">
        <v>1768</v>
      </c>
      <c r="V275" s="71"/>
      <c r="W275" s="37"/>
      <c r="X275" s="77" t="s">
        <v>1804</v>
      </c>
      <c r="Y275" s="37">
        <v>1</v>
      </c>
      <c r="Z275" s="37"/>
      <c r="AA275" s="39" t="s">
        <v>639</v>
      </c>
      <c r="AB275" s="59"/>
      <c r="AC275" s="1"/>
      <c r="AD275" s="1"/>
      <c r="AE275" s="59"/>
      <c r="AF275" s="1"/>
      <c r="AG275" s="1"/>
      <c r="AH275" s="1"/>
      <c r="AI275" s="1"/>
      <c r="AJ275" s="66"/>
      <c r="AK275" s="1"/>
      <c r="AL275" s="67"/>
      <c r="AM275" s="67"/>
      <c r="AN275" s="67"/>
      <c r="AO275" t="s">
        <v>3782</v>
      </c>
    </row>
    <row r="276" spans="1:41" x14ac:dyDescent="0.45">
      <c r="A276" s="24">
        <f t="shared" si="6"/>
        <v>275</v>
      </c>
      <c r="B276" s="25" t="s">
        <v>1643</v>
      </c>
      <c r="C276" s="24">
        <v>37</v>
      </c>
      <c r="D276" s="53"/>
      <c r="E276" s="25" t="s">
        <v>3557</v>
      </c>
      <c r="F276" s="133" t="s">
        <v>1686</v>
      </c>
      <c r="G276" s="134" t="s">
        <v>150</v>
      </c>
      <c r="H276" s="135"/>
      <c r="I276" s="135"/>
      <c r="J276" s="25" t="s">
        <v>230</v>
      </c>
      <c r="K276" s="48" t="s">
        <v>1648</v>
      </c>
      <c r="L276" s="132" t="s">
        <v>276</v>
      </c>
      <c r="M276" s="158">
        <v>4500</v>
      </c>
      <c r="N276" s="137" t="s">
        <v>641</v>
      </c>
      <c r="O276" s="39" t="s">
        <v>1745</v>
      </c>
      <c r="P276" s="39" t="s">
        <v>639</v>
      </c>
      <c r="Q276" s="39" t="s">
        <v>639</v>
      </c>
      <c r="R276" s="46">
        <v>13</v>
      </c>
      <c r="S276" s="274">
        <v>426</v>
      </c>
      <c r="T276" s="275">
        <v>21.3</v>
      </c>
      <c r="U276" s="71" t="s">
        <v>1762</v>
      </c>
      <c r="V276" s="71"/>
      <c r="W276" s="37"/>
      <c r="X276" s="77"/>
      <c r="Y276" s="37">
        <v>7</v>
      </c>
      <c r="Z276" s="37"/>
      <c r="AA276" s="37"/>
      <c r="AB276" s="59"/>
      <c r="AC276" s="1"/>
      <c r="AD276" s="1"/>
      <c r="AE276" s="59"/>
      <c r="AF276" s="1"/>
      <c r="AG276" s="1"/>
      <c r="AH276" s="1"/>
      <c r="AI276" s="1"/>
      <c r="AJ276" s="66"/>
      <c r="AK276" s="1"/>
      <c r="AL276" s="67"/>
      <c r="AM276" s="67"/>
      <c r="AN276" s="67"/>
      <c r="AO276" t="s">
        <v>3781</v>
      </c>
    </row>
    <row r="277" spans="1:41" x14ac:dyDescent="0.45">
      <c r="A277" s="24">
        <f t="shared" si="6"/>
        <v>276</v>
      </c>
      <c r="B277" s="25" t="s">
        <v>1643</v>
      </c>
      <c r="C277" s="24">
        <v>38</v>
      </c>
      <c r="D277" s="53"/>
      <c r="E277" s="25" t="s">
        <v>3705</v>
      </c>
      <c r="F277" s="133" t="s">
        <v>1687</v>
      </c>
      <c r="G277" s="134" t="s">
        <v>151</v>
      </c>
      <c r="H277" s="135"/>
      <c r="I277" s="135"/>
      <c r="J277" s="25" t="s">
        <v>230</v>
      </c>
      <c r="K277" s="48" t="s">
        <v>1648</v>
      </c>
      <c r="L277" s="132" t="s">
        <v>263</v>
      </c>
      <c r="M277" s="158">
        <v>4500</v>
      </c>
      <c r="N277" s="137" t="s">
        <v>642</v>
      </c>
      <c r="O277" s="39" t="s">
        <v>1745</v>
      </c>
      <c r="P277" s="39" t="s">
        <v>1743</v>
      </c>
      <c r="Q277" s="1"/>
      <c r="R277" s="46">
        <v>14</v>
      </c>
      <c r="S277" s="274">
        <v>495</v>
      </c>
      <c r="T277" s="275">
        <v>21</v>
      </c>
      <c r="U277" s="71" t="s">
        <v>1769</v>
      </c>
      <c r="V277" s="71"/>
      <c r="W277" s="37"/>
      <c r="X277" s="77"/>
      <c r="Y277" s="37">
        <v>4</v>
      </c>
      <c r="Z277" s="39" t="s">
        <v>639</v>
      </c>
      <c r="AA277" s="1"/>
      <c r="AB277" s="59"/>
      <c r="AC277" s="1"/>
      <c r="AD277" s="1"/>
      <c r="AE277" s="59"/>
      <c r="AF277" s="1"/>
      <c r="AG277" s="1"/>
      <c r="AH277" s="1"/>
      <c r="AI277" s="1"/>
      <c r="AJ277" s="66"/>
      <c r="AK277" s="1"/>
      <c r="AL277" s="67"/>
      <c r="AM277" s="67"/>
      <c r="AN277" s="67"/>
      <c r="AO277" t="s">
        <v>3782</v>
      </c>
    </row>
    <row r="278" spans="1:41" x14ac:dyDescent="0.45">
      <c r="A278" s="24">
        <f t="shared" si="6"/>
        <v>277</v>
      </c>
      <c r="B278" s="25" t="s">
        <v>1643</v>
      </c>
      <c r="C278" s="24">
        <v>39</v>
      </c>
      <c r="D278" s="53"/>
      <c r="E278" s="25" t="s">
        <v>3569</v>
      </c>
      <c r="F278" s="133" t="s">
        <v>1688</v>
      </c>
      <c r="G278" s="134" t="s">
        <v>150</v>
      </c>
      <c r="H278" s="135"/>
      <c r="I278" s="135"/>
      <c r="J278" s="25" t="s">
        <v>1757</v>
      </c>
      <c r="K278" s="48" t="s">
        <v>1648</v>
      </c>
      <c r="L278" s="132" t="s">
        <v>258</v>
      </c>
      <c r="M278" s="158">
        <v>4000</v>
      </c>
      <c r="N278" s="137" t="s">
        <v>1802</v>
      </c>
      <c r="O278" s="39" t="s">
        <v>1744</v>
      </c>
      <c r="P278" s="39" t="s">
        <v>1744</v>
      </c>
      <c r="Q278" s="1"/>
      <c r="R278" s="37">
        <v>10</v>
      </c>
      <c r="S278" s="274">
        <v>431</v>
      </c>
      <c r="T278" s="275">
        <v>20.5</v>
      </c>
      <c r="U278" s="71" t="s">
        <v>1809</v>
      </c>
      <c r="V278" s="71"/>
      <c r="W278" s="37"/>
      <c r="X278" s="77"/>
      <c r="Y278" s="37">
        <v>4</v>
      </c>
      <c r="Z278" s="39" t="s">
        <v>639</v>
      </c>
      <c r="AA278" s="37"/>
      <c r="AB278" s="59"/>
      <c r="AC278" s="1"/>
      <c r="AD278" s="1"/>
      <c r="AE278" s="59"/>
      <c r="AF278" s="1"/>
      <c r="AG278" s="1"/>
      <c r="AH278" s="1"/>
      <c r="AI278" s="1"/>
      <c r="AJ278" s="66"/>
      <c r="AK278" s="1"/>
      <c r="AL278" s="67"/>
      <c r="AM278" s="67"/>
      <c r="AN278" s="67"/>
      <c r="AO278" t="s">
        <v>3780</v>
      </c>
    </row>
    <row r="279" spans="1:41" x14ac:dyDescent="0.45">
      <c r="A279" s="24">
        <f t="shared" si="6"/>
        <v>278</v>
      </c>
      <c r="B279" s="25" t="s">
        <v>1643</v>
      </c>
      <c r="C279" s="24">
        <v>40</v>
      </c>
      <c r="D279" s="204"/>
      <c r="E279" s="25"/>
      <c r="F279" s="133" t="s">
        <v>1690</v>
      </c>
      <c r="G279" s="134" t="s">
        <v>151</v>
      </c>
      <c r="H279" s="135"/>
      <c r="I279" s="135"/>
      <c r="J279" s="25" t="s">
        <v>239</v>
      </c>
      <c r="K279" s="48" t="s">
        <v>1648</v>
      </c>
      <c r="L279" s="132" t="s">
        <v>285</v>
      </c>
      <c r="M279" s="158">
        <v>2000</v>
      </c>
      <c r="N279" s="137"/>
      <c r="O279" s="39" t="s">
        <v>671</v>
      </c>
      <c r="P279" s="39" t="s">
        <v>1744</v>
      </c>
      <c r="Q279" s="1"/>
      <c r="R279" s="37">
        <v>4</v>
      </c>
      <c r="S279" s="274">
        <v>416</v>
      </c>
      <c r="T279" s="275">
        <v>20.5</v>
      </c>
      <c r="U279" s="71" t="s">
        <v>1248</v>
      </c>
      <c r="V279" s="71"/>
      <c r="W279" s="37"/>
      <c r="X279" s="77" t="s">
        <v>1804</v>
      </c>
      <c r="Y279" s="37"/>
      <c r="Z279" s="37"/>
      <c r="AA279" s="1"/>
      <c r="AB279" s="59"/>
      <c r="AC279" s="1"/>
      <c r="AD279" s="1"/>
      <c r="AE279" s="59"/>
      <c r="AF279" s="1"/>
      <c r="AG279" s="1"/>
      <c r="AH279" s="1"/>
      <c r="AI279" s="1"/>
      <c r="AJ279" s="66"/>
      <c r="AK279" s="1"/>
      <c r="AL279" s="67"/>
      <c r="AM279" s="67"/>
      <c r="AN279" s="67"/>
      <c r="AO279" t="s">
        <v>3782</v>
      </c>
    </row>
    <row r="280" spans="1:41" x14ac:dyDescent="0.45">
      <c r="A280" s="24">
        <f t="shared" si="6"/>
        <v>279</v>
      </c>
      <c r="B280" s="25" t="s">
        <v>1643</v>
      </c>
      <c r="C280" s="24">
        <v>41</v>
      </c>
      <c r="D280" s="53"/>
      <c r="E280" s="25" t="s">
        <v>3609</v>
      </c>
      <c r="F280" s="133" t="s">
        <v>1691</v>
      </c>
      <c r="G280" s="134" t="s">
        <v>151</v>
      </c>
      <c r="H280" s="135"/>
      <c r="I280" s="135"/>
      <c r="J280" s="25" t="s">
        <v>1758</v>
      </c>
      <c r="K280" s="48" t="s">
        <v>1648</v>
      </c>
      <c r="L280" s="132" t="s">
        <v>429</v>
      </c>
      <c r="M280" s="158">
        <v>2800</v>
      </c>
      <c r="N280" s="137" t="s">
        <v>642</v>
      </c>
      <c r="O280" s="39" t="s">
        <v>1746</v>
      </c>
      <c r="P280" s="39" t="s">
        <v>1744</v>
      </c>
      <c r="Q280" s="39" t="s">
        <v>639</v>
      </c>
      <c r="R280" s="47">
        <v>9</v>
      </c>
      <c r="S280" s="289">
        <v>384</v>
      </c>
      <c r="T280" s="275">
        <v>20.100000000000001</v>
      </c>
      <c r="U280" s="71" t="s">
        <v>1728</v>
      </c>
      <c r="V280" s="71"/>
      <c r="W280" s="37"/>
      <c r="X280" s="77"/>
      <c r="Y280" s="37">
        <v>2</v>
      </c>
      <c r="Z280" s="37"/>
      <c r="AA280" s="1"/>
      <c r="AB280" s="59"/>
      <c r="AC280" s="1"/>
      <c r="AD280" s="1"/>
      <c r="AE280" s="59"/>
      <c r="AF280" s="1"/>
      <c r="AG280" s="1"/>
      <c r="AH280" s="1"/>
      <c r="AI280" s="1"/>
      <c r="AJ280" s="66"/>
      <c r="AK280" s="1"/>
      <c r="AL280" s="67"/>
      <c r="AM280" s="67"/>
      <c r="AN280" s="67"/>
      <c r="AO280" t="s">
        <v>3782</v>
      </c>
    </row>
    <row r="281" spans="1:41" x14ac:dyDescent="0.45">
      <c r="A281" s="24">
        <f t="shared" si="6"/>
        <v>280</v>
      </c>
      <c r="B281" s="25" t="s">
        <v>1643</v>
      </c>
      <c r="C281" s="24">
        <v>42</v>
      </c>
      <c r="D281" s="53"/>
      <c r="E281" s="25" t="s">
        <v>3244</v>
      </c>
      <c r="F281" s="133" t="s">
        <v>1689</v>
      </c>
      <c r="G281" s="134" t="s">
        <v>151</v>
      </c>
      <c r="H281" s="135"/>
      <c r="I281" s="135"/>
      <c r="J281" s="25" t="s">
        <v>2536</v>
      </c>
      <c r="K281" s="48" t="s">
        <v>1648</v>
      </c>
      <c r="L281" s="132" t="s">
        <v>258</v>
      </c>
      <c r="M281" s="158">
        <v>5000</v>
      </c>
      <c r="N281" s="141" t="s">
        <v>638</v>
      </c>
      <c r="O281" s="39" t="s">
        <v>671</v>
      </c>
      <c r="P281" s="39" t="s">
        <v>1744</v>
      </c>
      <c r="Q281" s="39" t="s">
        <v>1744</v>
      </c>
      <c r="R281" s="37">
        <v>6</v>
      </c>
      <c r="S281" s="274">
        <v>461</v>
      </c>
      <c r="T281" s="275">
        <v>20</v>
      </c>
      <c r="U281" s="71" t="s">
        <v>1248</v>
      </c>
      <c r="V281" s="71"/>
      <c r="W281" s="37"/>
      <c r="X281" s="77"/>
      <c r="Y281" s="37">
        <v>2</v>
      </c>
      <c r="Z281" s="39" t="s">
        <v>3749</v>
      </c>
      <c r="AA281" s="1"/>
      <c r="AB281" s="325" t="s">
        <v>3773</v>
      </c>
      <c r="AC281" s="1"/>
      <c r="AD281" s="1"/>
      <c r="AE281" s="59"/>
      <c r="AF281" s="1"/>
      <c r="AG281" s="1"/>
      <c r="AH281" s="1"/>
      <c r="AI281" s="1"/>
      <c r="AJ281" s="66"/>
      <c r="AK281" s="1"/>
      <c r="AL281" s="67"/>
      <c r="AM281" s="67"/>
      <c r="AN281" s="67"/>
      <c r="AO281" t="s">
        <v>3780</v>
      </c>
    </row>
    <row r="282" spans="1:41" x14ac:dyDescent="0.45">
      <c r="A282" s="24">
        <f t="shared" si="6"/>
        <v>281</v>
      </c>
      <c r="B282" s="25" t="s">
        <v>1643</v>
      </c>
      <c r="C282" s="24">
        <v>43</v>
      </c>
      <c r="D282" s="53"/>
      <c r="E282" s="25" t="s">
        <v>3518</v>
      </c>
      <c r="F282" s="133" t="s">
        <v>1692</v>
      </c>
      <c r="G282" s="134" t="s">
        <v>150</v>
      </c>
      <c r="H282" s="135"/>
      <c r="I282" s="135"/>
      <c r="J282" s="25" t="s">
        <v>2533</v>
      </c>
      <c r="K282" s="48" t="s">
        <v>1649</v>
      </c>
      <c r="L282" s="132" t="s">
        <v>326</v>
      </c>
      <c r="M282" s="158">
        <v>6000</v>
      </c>
      <c r="N282" s="141" t="s">
        <v>638</v>
      </c>
      <c r="O282" s="39" t="s">
        <v>671</v>
      </c>
      <c r="P282" s="39" t="s">
        <v>1744</v>
      </c>
      <c r="Q282" s="1"/>
      <c r="R282" s="37">
        <v>8</v>
      </c>
      <c r="S282" s="274">
        <v>423</v>
      </c>
      <c r="T282" s="275">
        <v>20.7</v>
      </c>
      <c r="U282" s="71" t="s">
        <v>1751</v>
      </c>
      <c r="V282" s="71" t="s">
        <v>2405</v>
      </c>
      <c r="W282" s="37"/>
      <c r="X282" s="77"/>
      <c r="Y282" s="37">
        <v>3</v>
      </c>
      <c r="Z282" s="39" t="s">
        <v>3749</v>
      </c>
      <c r="AA282" s="1"/>
      <c r="AB282" s="59"/>
      <c r="AC282" s="1"/>
      <c r="AD282" s="1"/>
      <c r="AE282" s="59"/>
      <c r="AF282" s="1"/>
      <c r="AG282" s="1"/>
      <c r="AH282" s="1"/>
      <c r="AI282" s="1"/>
      <c r="AJ282" s="66"/>
      <c r="AK282" s="1"/>
      <c r="AL282" s="19" t="s">
        <v>2333</v>
      </c>
      <c r="AM282" s="134" t="s">
        <v>151</v>
      </c>
      <c r="AN282" s="13" t="s">
        <v>639</v>
      </c>
      <c r="AO282" t="s">
        <v>3780</v>
      </c>
    </row>
    <row r="283" spans="1:41" x14ac:dyDescent="0.45">
      <c r="A283" s="24">
        <f t="shared" si="6"/>
        <v>282</v>
      </c>
      <c r="B283" s="25" t="s">
        <v>1643</v>
      </c>
      <c r="C283" s="24">
        <v>44</v>
      </c>
      <c r="D283" s="53"/>
      <c r="E283" s="25" t="s">
        <v>3664</v>
      </c>
      <c r="F283" s="133" t="s">
        <v>1693</v>
      </c>
      <c r="G283" s="134" t="s">
        <v>151</v>
      </c>
      <c r="H283" s="135"/>
      <c r="I283" s="135"/>
      <c r="J283" s="25" t="s">
        <v>224</v>
      </c>
      <c r="K283" s="48" t="s">
        <v>1649</v>
      </c>
      <c r="L283" s="132" t="s">
        <v>321</v>
      </c>
      <c r="M283" s="158">
        <v>7000</v>
      </c>
      <c r="N283" s="137" t="s">
        <v>641</v>
      </c>
      <c r="O283" s="39" t="s">
        <v>1744</v>
      </c>
      <c r="P283" s="39" t="s">
        <v>1744</v>
      </c>
      <c r="Q283" s="1"/>
      <c r="R283" s="37">
        <v>7</v>
      </c>
      <c r="S283" s="289">
        <v>391</v>
      </c>
      <c r="T283" s="275">
        <v>19</v>
      </c>
      <c r="U283" s="71" t="s">
        <v>1248</v>
      </c>
      <c r="V283" s="71"/>
      <c r="W283" s="37"/>
      <c r="X283" s="77"/>
      <c r="Y283" s="37">
        <v>8</v>
      </c>
      <c r="Z283" s="37"/>
      <c r="AA283" s="37"/>
      <c r="AB283" s="59"/>
      <c r="AC283" s="1"/>
      <c r="AD283" s="1"/>
      <c r="AE283" s="59"/>
      <c r="AF283" s="1"/>
      <c r="AG283" s="1"/>
      <c r="AH283" s="1"/>
      <c r="AI283" s="1"/>
      <c r="AJ283" s="66"/>
      <c r="AK283" s="1"/>
      <c r="AL283" s="67"/>
      <c r="AM283" s="67"/>
      <c r="AN283" s="67"/>
      <c r="AO283" t="s">
        <v>3780</v>
      </c>
    </row>
    <row r="284" spans="1:41" x14ac:dyDescent="0.45">
      <c r="A284" s="24">
        <f t="shared" si="6"/>
        <v>283</v>
      </c>
      <c r="B284" s="25" t="s">
        <v>1643</v>
      </c>
      <c r="C284" s="24">
        <v>45</v>
      </c>
      <c r="D284" s="53"/>
      <c r="E284" s="25" t="s">
        <v>3733</v>
      </c>
      <c r="F284" s="133" t="s">
        <v>1694</v>
      </c>
      <c r="G284" s="134" t="s">
        <v>150</v>
      </c>
      <c r="H284" s="135"/>
      <c r="I284" s="135"/>
      <c r="J284" s="25" t="s">
        <v>222</v>
      </c>
      <c r="K284" s="48" t="s">
        <v>1649</v>
      </c>
      <c r="L284" s="132" t="s">
        <v>309</v>
      </c>
      <c r="M284" s="158">
        <v>5000</v>
      </c>
      <c r="N284" s="138"/>
      <c r="O284" s="39" t="s">
        <v>1744</v>
      </c>
      <c r="P284" s="39" t="s">
        <v>1744</v>
      </c>
      <c r="Q284" s="1"/>
      <c r="R284" s="37">
        <v>6</v>
      </c>
      <c r="S284" s="289">
        <v>396</v>
      </c>
      <c r="T284" s="275">
        <v>20</v>
      </c>
      <c r="U284" s="71" t="s">
        <v>1751</v>
      </c>
      <c r="V284" s="71"/>
      <c r="W284" s="37"/>
      <c r="X284" s="77"/>
      <c r="Y284" s="37">
        <v>16</v>
      </c>
      <c r="Z284" s="37"/>
      <c r="AA284" s="1"/>
      <c r="AB284" s="59"/>
      <c r="AC284" s="1"/>
      <c r="AD284" s="1"/>
      <c r="AE284" s="59"/>
      <c r="AF284" s="1"/>
      <c r="AG284" s="1"/>
      <c r="AH284" s="1"/>
      <c r="AI284" s="1"/>
      <c r="AJ284" s="66"/>
      <c r="AK284" s="1"/>
      <c r="AL284" s="67"/>
      <c r="AM284" s="67"/>
      <c r="AN284" s="67"/>
      <c r="AO284" t="s">
        <v>3780</v>
      </c>
    </row>
    <row r="285" spans="1:41" x14ac:dyDescent="0.45">
      <c r="A285" s="24">
        <f t="shared" si="6"/>
        <v>284</v>
      </c>
      <c r="B285" s="25" t="s">
        <v>1643</v>
      </c>
      <c r="C285" s="24">
        <v>46</v>
      </c>
      <c r="D285" s="53"/>
      <c r="E285" s="25" t="s">
        <v>3650</v>
      </c>
      <c r="F285" s="133" t="s">
        <v>1695</v>
      </c>
      <c r="G285" s="134" t="s">
        <v>151</v>
      </c>
      <c r="H285" s="135"/>
      <c r="I285" s="135"/>
      <c r="J285" s="25" t="s">
        <v>222</v>
      </c>
      <c r="K285" s="48" t="s">
        <v>1649</v>
      </c>
      <c r="L285" s="132" t="s">
        <v>310</v>
      </c>
      <c r="M285" s="158">
        <v>6000</v>
      </c>
      <c r="N285" s="138"/>
      <c r="O285" s="39" t="s">
        <v>1744</v>
      </c>
      <c r="P285" s="39" t="s">
        <v>1744</v>
      </c>
      <c r="Q285" s="1"/>
      <c r="R285" s="46">
        <v>17</v>
      </c>
      <c r="S285" s="274">
        <v>422</v>
      </c>
      <c r="T285" s="275">
        <v>19.5</v>
      </c>
      <c r="U285" s="71" t="s">
        <v>1784</v>
      </c>
      <c r="V285" s="71"/>
      <c r="W285" s="37"/>
      <c r="X285" s="77"/>
      <c r="Y285" s="37"/>
      <c r="Z285" s="37"/>
      <c r="AA285" s="1"/>
      <c r="AB285" s="59"/>
      <c r="AC285" s="1"/>
      <c r="AD285" s="1"/>
      <c r="AE285" s="59"/>
      <c r="AF285" s="1"/>
      <c r="AG285" s="1"/>
      <c r="AH285" s="1"/>
      <c r="AI285" s="1"/>
      <c r="AJ285" s="66"/>
      <c r="AK285" s="1"/>
      <c r="AL285" s="67"/>
      <c r="AM285" s="67"/>
      <c r="AN285" s="67"/>
      <c r="AO285" t="s">
        <v>3780</v>
      </c>
    </row>
    <row r="286" spans="1:41" x14ac:dyDescent="0.45">
      <c r="A286" s="24">
        <f t="shared" si="6"/>
        <v>285</v>
      </c>
      <c r="B286" s="25" t="s">
        <v>1643</v>
      </c>
      <c r="C286" s="24">
        <v>47</v>
      </c>
      <c r="D286" s="53"/>
      <c r="E286" s="25" t="s">
        <v>3536</v>
      </c>
      <c r="F286" s="133" t="s">
        <v>1696</v>
      </c>
      <c r="G286" s="134" t="s">
        <v>151</v>
      </c>
      <c r="H286" s="135"/>
      <c r="I286" s="135"/>
      <c r="J286" s="25" t="s">
        <v>222</v>
      </c>
      <c r="K286" s="48" t="s">
        <v>1649</v>
      </c>
      <c r="L286" s="132" t="s">
        <v>326</v>
      </c>
      <c r="M286" s="158">
        <v>5000</v>
      </c>
      <c r="N286" s="138"/>
      <c r="O286" s="39" t="s">
        <v>1744</v>
      </c>
      <c r="P286" s="39" t="s">
        <v>1744</v>
      </c>
      <c r="Q286" s="1"/>
      <c r="R286" s="46">
        <v>18</v>
      </c>
      <c r="S286" s="274">
        <v>425</v>
      </c>
      <c r="T286" s="275">
        <v>19.3</v>
      </c>
      <c r="U286" s="71" t="s">
        <v>1785</v>
      </c>
      <c r="V286" s="71"/>
      <c r="W286" s="37"/>
      <c r="X286" s="77"/>
      <c r="Y286" s="37">
        <v>3</v>
      </c>
      <c r="Z286" s="39" t="s">
        <v>3749</v>
      </c>
      <c r="AA286" s="1"/>
      <c r="AB286" s="59"/>
      <c r="AC286" s="1"/>
      <c r="AD286" s="1"/>
      <c r="AE286" s="59"/>
      <c r="AF286" s="267" t="s">
        <v>3767</v>
      </c>
      <c r="AG286" s="1"/>
      <c r="AH286" s="1" t="s">
        <v>3789</v>
      </c>
      <c r="AI286" s="1"/>
      <c r="AJ286" s="66"/>
      <c r="AK286" s="1"/>
      <c r="AL286" s="67"/>
      <c r="AM286" s="67"/>
      <c r="AN286" s="67"/>
      <c r="AO286" t="s">
        <v>3780</v>
      </c>
    </row>
    <row r="287" spans="1:41" x14ac:dyDescent="0.45">
      <c r="A287" s="24">
        <f t="shared" si="6"/>
        <v>286</v>
      </c>
      <c r="B287" s="25" t="s">
        <v>1643</v>
      </c>
      <c r="C287" s="24">
        <v>48</v>
      </c>
      <c r="D287" s="53"/>
      <c r="E287" s="25" t="s">
        <v>3226</v>
      </c>
      <c r="F287" s="133" t="s">
        <v>1697</v>
      </c>
      <c r="G287" s="134" t="s">
        <v>150</v>
      </c>
      <c r="H287" s="135"/>
      <c r="I287" s="135"/>
      <c r="J287" s="25" t="s">
        <v>233</v>
      </c>
      <c r="K287" s="48" t="s">
        <v>1649</v>
      </c>
      <c r="L287" s="132" t="s">
        <v>321</v>
      </c>
      <c r="M287" s="158">
        <v>5000</v>
      </c>
      <c r="N287" s="137" t="s">
        <v>1802</v>
      </c>
      <c r="O287" s="39" t="s">
        <v>640</v>
      </c>
      <c r="P287" s="39" t="s">
        <v>1744</v>
      </c>
      <c r="Q287" s="39" t="s">
        <v>1744</v>
      </c>
      <c r="R287" s="37">
        <v>11</v>
      </c>
      <c r="S287" s="274">
        <v>447</v>
      </c>
      <c r="T287" s="275">
        <v>21.5</v>
      </c>
      <c r="U287" s="71" t="s">
        <v>1770</v>
      </c>
      <c r="V287" s="71"/>
      <c r="W287" s="37"/>
      <c r="X287" s="77" t="s">
        <v>1804</v>
      </c>
      <c r="Y287" s="37">
        <v>5</v>
      </c>
      <c r="Z287" s="37"/>
      <c r="AA287" s="1"/>
      <c r="AB287" s="59"/>
      <c r="AC287" s="1"/>
      <c r="AD287" s="1"/>
      <c r="AE287" s="59"/>
      <c r="AF287" s="1"/>
      <c r="AG287" s="1"/>
      <c r="AH287" s="1"/>
      <c r="AI287" s="1"/>
      <c r="AJ287" s="66"/>
      <c r="AK287" s="1"/>
      <c r="AL287" s="67"/>
      <c r="AM287" s="67"/>
      <c r="AN287" s="67"/>
      <c r="AO287" t="s">
        <v>3781</v>
      </c>
    </row>
    <row r="288" spans="1:41" x14ac:dyDescent="0.45">
      <c r="A288" s="24">
        <f t="shared" si="6"/>
        <v>287</v>
      </c>
      <c r="B288" s="25" t="s">
        <v>1643</v>
      </c>
      <c r="C288" s="24">
        <v>49</v>
      </c>
      <c r="D288" s="53"/>
      <c r="E288" s="25" t="s">
        <v>3537</v>
      </c>
      <c r="F288" s="133" t="s">
        <v>1698</v>
      </c>
      <c r="G288" s="134" t="s">
        <v>151</v>
      </c>
      <c r="H288" s="135"/>
      <c r="I288" s="135"/>
      <c r="J288" s="25" t="s">
        <v>229</v>
      </c>
      <c r="K288" s="48" t="s">
        <v>1649</v>
      </c>
      <c r="L288" s="132" t="s">
        <v>288</v>
      </c>
      <c r="M288" s="158">
        <v>2800</v>
      </c>
      <c r="N288" s="138"/>
      <c r="O288" s="39" t="s">
        <v>1744</v>
      </c>
      <c r="P288" s="39" t="s">
        <v>1744</v>
      </c>
      <c r="Q288" s="1"/>
      <c r="R288" s="37">
        <v>7</v>
      </c>
      <c r="S288" s="289">
        <v>373</v>
      </c>
      <c r="T288" s="275">
        <v>19</v>
      </c>
      <c r="U288" s="71" t="s">
        <v>1786</v>
      </c>
      <c r="V288" s="71"/>
      <c r="W288" s="37"/>
      <c r="X288" s="77" t="s">
        <v>1806</v>
      </c>
      <c r="Y288" s="37">
        <v>5</v>
      </c>
      <c r="Z288" s="37"/>
      <c r="AA288" s="1"/>
      <c r="AB288" s="59"/>
      <c r="AC288" s="1"/>
      <c r="AD288" s="1"/>
      <c r="AE288" s="59"/>
      <c r="AF288" s="1"/>
      <c r="AG288" s="1"/>
      <c r="AH288" s="1"/>
      <c r="AI288" s="1"/>
      <c r="AJ288" s="66"/>
      <c r="AK288" s="1"/>
      <c r="AL288" s="67"/>
      <c r="AM288" s="67"/>
      <c r="AN288" s="67"/>
      <c r="AO288" t="s">
        <v>3780</v>
      </c>
    </row>
    <row r="289" spans="1:41" x14ac:dyDescent="0.45">
      <c r="A289" s="24">
        <f t="shared" si="6"/>
        <v>288</v>
      </c>
      <c r="B289" s="25" t="s">
        <v>1643</v>
      </c>
      <c r="C289" s="24">
        <v>50</v>
      </c>
      <c r="D289" s="204"/>
      <c r="E289" s="25"/>
      <c r="F289" s="133" t="s">
        <v>1699</v>
      </c>
      <c r="G289" s="134" t="s">
        <v>151</v>
      </c>
      <c r="H289" s="135"/>
      <c r="I289" s="135"/>
      <c r="J289" s="25" t="s">
        <v>229</v>
      </c>
      <c r="K289" s="48" t="s">
        <v>1649</v>
      </c>
      <c r="L289" s="132" t="s">
        <v>306</v>
      </c>
      <c r="M289" s="158">
        <v>5000</v>
      </c>
      <c r="N289" s="137" t="s">
        <v>642</v>
      </c>
      <c r="O289" s="39" t="s">
        <v>1743</v>
      </c>
      <c r="P289" s="39" t="s">
        <v>1744</v>
      </c>
      <c r="Q289" s="1"/>
      <c r="R289" s="46">
        <v>12</v>
      </c>
      <c r="S289" s="289">
        <v>390</v>
      </c>
      <c r="T289" s="275">
        <v>19</v>
      </c>
      <c r="U289" s="71" t="s">
        <v>1787</v>
      </c>
      <c r="V289" s="71"/>
      <c r="W289" s="37"/>
      <c r="X289" s="77"/>
      <c r="Y289" s="37"/>
      <c r="Z289" s="37"/>
      <c r="AA289" s="1"/>
      <c r="AB289" s="59"/>
      <c r="AC289" s="1"/>
      <c r="AD289" s="1"/>
      <c r="AE289" s="59"/>
      <c r="AF289" s="1"/>
      <c r="AG289" s="1"/>
      <c r="AH289" s="1"/>
      <c r="AI289" s="1"/>
      <c r="AJ289" s="66"/>
      <c r="AK289" s="1"/>
      <c r="AL289" s="67"/>
      <c r="AM289" s="67"/>
      <c r="AN289" s="67"/>
      <c r="AO289" t="s">
        <v>3782</v>
      </c>
    </row>
    <row r="290" spans="1:41" x14ac:dyDescent="0.45">
      <c r="A290" s="24">
        <f t="shared" si="6"/>
        <v>289</v>
      </c>
      <c r="B290" s="25" t="s">
        <v>1643</v>
      </c>
      <c r="C290" s="24">
        <v>51</v>
      </c>
      <c r="D290" s="53"/>
      <c r="E290" s="25" t="s">
        <v>3022</v>
      </c>
      <c r="F290" s="133" t="s">
        <v>1700</v>
      </c>
      <c r="G290" s="134" t="s">
        <v>150</v>
      </c>
      <c r="H290" s="135"/>
      <c r="I290" s="135"/>
      <c r="J290" s="25" t="s">
        <v>225</v>
      </c>
      <c r="K290" s="48" t="s">
        <v>1649</v>
      </c>
      <c r="L290" s="132" t="s">
        <v>306</v>
      </c>
      <c r="M290" s="158">
        <v>10000</v>
      </c>
      <c r="N290" s="138"/>
      <c r="O290" s="39" t="s">
        <v>640</v>
      </c>
      <c r="P290" s="39" t="s">
        <v>1744</v>
      </c>
      <c r="Q290" s="39" t="s">
        <v>1744</v>
      </c>
      <c r="R290" s="46">
        <v>12</v>
      </c>
      <c r="S290" s="274">
        <v>439</v>
      </c>
      <c r="T290" s="275">
        <v>20.3</v>
      </c>
      <c r="U290" s="71" t="s">
        <v>1771</v>
      </c>
      <c r="V290" s="71"/>
      <c r="W290" s="37"/>
      <c r="X290" s="77"/>
      <c r="Y290" s="37">
        <v>2</v>
      </c>
      <c r="Z290" s="37"/>
      <c r="AA290" s="37"/>
      <c r="AB290" s="59"/>
      <c r="AC290" s="1"/>
      <c r="AD290" s="1"/>
      <c r="AE290" s="59"/>
      <c r="AF290" s="1"/>
      <c r="AG290" s="1"/>
      <c r="AH290" s="1"/>
      <c r="AI290" s="1"/>
      <c r="AJ290" s="66"/>
      <c r="AK290" s="1"/>
      <c r="AL290" s="67"/>
      <c r="AM290" s="67"/>
      <c r="AN290" s="67"/>
      <c r="AO290" t="s">
        <v>3781</v>
      </c>
    </row>
    <row r="291" spans="1:41" x14ac:dyDescent="0.45">
      <c r="A291" s="24">
        <f t="shared" si="6"/>
        <v>290</v>
      </c>
      <c r="B291" s="25" t="s">
        <v>1643</v>
      </c>
      <c r="C291" s="24">
        <v>52</v>
      </c>
      <c r="D291" s="204"/>
      <c r="E291" s="25" t="s">
        <v>2924</v>
      </c>
      <c r="F291" s="133" t="s">
        <v>1701</v>
      </c>
      <c r="G291" s="134" t="s">
        <v>150</v>
      </c>
      <c r="H291" s="135"/>
      <c r="I291" s="135"/>
      <c r="J291" s="25" t="s">
        <v>232</v>
      </c>
      <c r="K291" s="48" t="s">
        <v>1649</v>
      </c>
      <c r="L291" s="132" t="s">
        <v>307</v>
      </c>
      <c r="M291" s="158">
        <v>3500</v>
      </c>
      <c r="N291" s="137" t="s">
        <v>641</v>
      </c>
      <c r="O291" s="39" t="s">
        <v>1745</v>
      </c>
      <c r="P291" s="39" t="s">
        <v>671</v>
      </c>
      <c r="Q291" s="1"/>
      <c r="R291" s="37">
        <v>11</v>
      </c>
      <c r="S291" s="274">
        <v>416</v>
      </c>
      <c r="T291" s="275">
        <v>21</v>
      </c>
      <c r="U291" s="71" t="s">
        <v>2925</v>
      </c>
      <c r="V291" s="71"/>
      <c r="W291" s="37"/>
      <c r="X291" s="77"/>
      <c r="Y291" s="37"/>
      <c r="Z291" s="37"/>
      <c r="AA291" s="1"/>
      <c r="AB291" s="59"/>
      <c r="AC291" s="1"/>
      <c r="AD291" s="1"/>
      <c r="AE291" s="59"/>
      <c r="AF291" s="1"/>
      <c r="AG291" s="1"/>
      <c r="AH291" s="1"/>
      <c r="AI291" s="1"/>
      <c r="AJ291" s="66"/>
      <c r="AK291" s="1"/>
      <c r="AL291" s="67"/>
      <c r="AM291" s="67"/>
      <c r="AN291" s="67"/>
      <c r="AO291" t="s">
        <v>3781</v>
      </c>
    </row>
    <row r="292" spans="1:41" x14ac:dyDescent="0.45">
      <c r="A292" s="24">
        <f t="shared" si="6"/>
        <v>291</v>
      </c>
      <c r="B292" s="25" t="s">
        <v>1643</v>
      </c>
      <c r="C292" s="24">
        <v>53</v>
      </c>
      <c r="D292" s="53"/>
      <c r="E292" s="25" t="s">
        <v>3245</v>
      </c>
      <c r="F292" s="133" t="s">
        <v>1702</v>
      </c>
      <c r="G292" s="134" t="s">
        <v>151</v>
      </c>
      <c r="H292" s="135"/>
      <c r="I292" s="135"/>
      <c r="J292" s="25" t="s">
        <v>226</v>
      </c>
      <c r="K292" s="48" t="s">
        <v>1649</v>
      </c>
      <c r="L292" s="132" t="s">
        <v>321</v>
      </c>
      <c r="M292" s="158">
        <v>7000</v>
      </c>
      <c r="N292" s="137" t="s">
        <v>641</v>
      </c>
      <c r="O292" s="39" t="s">
        <v>1744</v>
      </c>
      <c r="P292" s="39" t="s">
        <v>639</v>
      </c>
      <c r="Q292" s="1"/>
      <c r="R292" s="46">
        <v>13</v>
      </c>
      <c r="S292" s="274">
        <v>451</v>
      </c>
      <c r="T292" s="275">
        <v>19.8</v>
      </c>
      <c r="U292" s="71" t="s">
        <v>1189</v>
      </c>
      <c r="V292" s="71"/>
      <c r="W292" s="37"/>
      <c r="X292" s="77"/>
      <c r="Y292" s="37">
        <v>4</v>
      </c>
      <c r="Z292" s="39" t="s">
        <v>3768</v>
      </c>
      <c r="AA292" s="1"/>
      <c r="AB292" s="59"/>
      <c r="AC292" s="1"/>
      <c r="AD292" s="1"/>
      <c r="AE292" s="59"/>
      <c r="AF292" s="1"/>
      <c r="AG292" s="1"/>
      <c r="AH292" s="1"/>
      <c r="AI292" s="1"/>
      <c r="AJ292" s="66"/>
      <c r="AK292" s="1"/>
      <c r="AL292" s="67"/>
      <c r="AM292" s="67"/>
      <c r="AN292" s="67"/>
      <c r="AO292" t="s">
        <v>3780</v>
      </c>
    </row>
    <row r="293" spans="1:41" x14ac:dyDescent="0.45">
      <c r="A293" s="24">
        <f t="shared" si="6"/>
        <v>292</v>
      </c>
      <c r="B293" s="25" t="s">
        <v>1643</v>
      </c>
      <c r="C293" s="24">
        <v>54</v>
      </c>
      <c r="D293" s="53"/>
      <c r="E293" s="25" t="s">
        <v>3634</v>
      </c>
      <c r="F293" s="133" t="s">
        <v>1703</v>
      </c>
      <c r="G293" s="134" t="s">
        <v>150</v>
      </c>
      <c r="H293" s="135"/>
      <c r="I293" s="135"/>
      <c r="J293" s="25" t="s">
        <v>228</v>
      </c>
      <c r="K293" s="48" t="s">
        <v>1649</v>
      </c>
      <c r="L293" s="132" t="s">
        <v>326</v>
      </c>
      <c r="M293" s="158">
        <v>3000</v>
      </c>
      <c r="N293" s="137"/>
      <c r="O293" s="39" t="s">
        <v>1744</v>
      </c>
      <c r="P293" s="39" t="s">
        <v>1744</v>
      </c>
      <c r="Q293" s="39" t="s">
        <v>1744</v>
      </c>
      <c r="R293" s="37">
        <v>8</v>
      </c>
      <c r="S293" s="274">
        <v>438</v>
      </c>
      <c r="T293" s="275">
        <v>20.5</v>
      </c>
      <c r="U293" s="71" t="s">
        <v>1788</v>
      </c>
      <c r="V293" s="71" t="s">
        <v>678</v>
      </c>
      <c r="W293" s="37"/>
      <c r="X293" s="77"/>
      <c r="Y293" s="37">
        <v>1</v>
      </c>
      <c r="Z293" s="37"/>
      <c r="AA293" s="39" t="s">
        <v>639</v>
      </c>
      <c r="AB293" s="59"/>
      <c r="AC293" s="1"/>
      <c r="AD293" s="1"/>
      <c r="AE293" s="59"/>
      <c r="AF293" s="1"/>
      <c r="AG293" s="1"/>
      <c r="AH293" s="1"/>
      <c r="AI293" s="1"/>
      <c r="AJ293" s="66"/>
      <c r="AK293" s="1"/>
      <c r="AL293" s="19" t="s">
        <v>1549</v>
      </c>
      <c r="AM293" s="134" t="s">
        <v>150</v>
      </c>
      <c r="AN293" s="13"/>
      <c r="AO293" t="s">
        <v>3780</v>
      </c>
    </row>
    <row r="294" spans="1:41" x14ac:dyDescent="0.45">
      <c r="A294" s="24">
        <f t="shared" si="6"/>
        <v>293</v>
      </c>
      <c r="B294" s="25" t="s">
        <v>1643</v>
      </c>
      <c r="C294" s="24">
        <v>55</v>
      </c>
      <c r="D294" s="53"/>
      <c r="E294" s="25" t="s">
        <v>3691</v>
      </c>
      <c r="F294" s="133" t="s">
        <v>1705</v>
      </c>
      <c r="G294" s="134" t="s">
        <v>151</v>
      </c>
      <c r="H294" s="135"/>
      <c r="I294" s="135"/>
      <c r="J294" s="25" t="s">
        <v>228</v>
      </c>
      <c r="K294" s="48" t="s">
        <v>1649</v>
      </c>
      <c r="L294" s="132" t="s">
        <v>304</v>
      </c>
      <c r="M294" s="158">
        <v>2500</v>
      </c>
      <c r="N294" s="137" t="s">
        <v>642</v>
      </c>
      <c r="O294" s="39" t="s">
        <v>640</v>
      </c>
      <c r="P294" s="39" t="s">
        <v>1743</v>
      </c>
      <c r="Q294" s="1"/>
      <c r="R294" s="37">
        <v>8</v>
      </c>
      <c r="S294" s="274">
        <v>456</v>
      </c>
      <c r="T294" s="275">
        <v>21</v>
      </c>
      <c r="U294" s="71" t="s">
        <v>1248</v>
      </c>
      <c r="V294" s="71"/>
      <c r="W294" s="37"/>
      <c r="X294" s="77"/>
      <c r="Y294" s="37">
        <v>8</v>
      </c>
      <c r="Z294" s="39" t="s">
        <v>639</v>
      </c>
      <c r="AA294" s="1"/>
      <c r="AB294" s="59"/>
      <c r="AC294" s="1"/>
      <c r="AD294" s="1"/>
      <c r="AE294" s="59"/>
      <c r="AF294" s="1"/>
      <c r="AG294" s="1"/>
      <c r="AH294" s="1"/>
      <c r="AI294" s="1"/>
      <c r="AJ294" s="66"/>
      <c r="AK294" s="1"/>
      <c r="AL294" s="67" t="s">
        <v>2324</v>
      </c>
      <c r="AM294" s="67"/>
      <c r="AN294" s="67"/>
      <c r="AO294" t="s">
        <v>3782</v>
      </c>
    </row>
    <row r="295" spans="1:41" x14ac:dyDescent="0.45">
      <c r="A295" s="24">
        <f t="shared" si="6"/>
        <v>294</v>
      </c>
      <c r="B295" s="25" t="s">
        <v>1643</v>
      </c>
      <c r="C295" s="24">
        <v>56</v>
      </c>
      <c r="D295" s="53"/>
      <c r="E295" s="25" t="s">
        <v>3250</v>
      </c>
      <c r="F295" s="133" t="s">
        <v>1704</v>
      </c>
      <c r="G295" s="134" t="s">
        <v>151</v>
      </c>
      <c r="H295" s="135"/>
      <c r="I295" s="135"/>
      <c r="J295" s="25" t="s">
        <v>228</v>
      </c>
      <c r="K295" s="48" t="s">
        <v>1649</v>
      </c>
      <c r="L295" s="132" t="s">
        <v>297</v>
      </c>
      <c r="M295" s="158">
        <v>2800</v>
      </c>
      <c r="N295" s="137" t="s">
        <v>642</v>
      </c>
      <c r="O295" s="39" t="s">
        <v>1746</v>
      </c>
      <c r="P295" s="39" t="s">
        <v>1744</v>
      </c>
      <c r="Q295" s="1"/>
      <c r="R295" s="37">
        <v>7</v>
      </c>
      <c r="S295" s="274">
        <v>420</v>
      </c>
      <c r="T295" s="275">
        <v>19.5</v>
      </c>
      <c r="U295" s="71" t="s">
        <v>1789</v>
      </c>
      <c r="V295" s="71"/>
      <c r="W295" s="37"/>
      <c r="X295" s="77" t="s">
        <v>1804</v>
      </c>
      <c r="Y295" s="37">
        <v>11</v>
      </c>
      <c r="Z295" s="37"/>
      <c r="AA295" s="37"/>
      <c r="AB295" s="59"/>
      <c r="AC295" s="1"/>
      <c r="AD295" s="1"/>
      <c r="AE295" s="59"/>
      <c r="AF295" s="1"/>
      <c r="AG295" s="1"/>
      <c r="AH295" s="1"/>
      <c r="AI295" s="1"/>
      <c r="AJ295" s="66"/>
      <c r="AK295" s="1"/>
      <c r="AL295" s="67"/>
      <c r="AM295" s="67"/>
      <c r="AN295" s="67"/>
      <c r="AO295" t="s">
        <v>3782</v>
      </c>
    </row>
    <row r="296" spans="1:41" x14ac:dyDescent="0.45">
      <c r="A296" s="24">
        <f t="shared" si="6"/>
        <v>295</v>
      </c>
      <c r="B296" s="25" t="s">
        <v>1643</v>
      </c>
      <c r="C296" s="24">
        <v>57</v>
      </c>
      <c r="D296" s="53"/>
      <c r="E296" s="25" t="s">
        <v>3229</v>
      </c>
      <c r="F296" s="133" t="s">
        <v>1706</v>
      </c>
      <c r="G296" s="134" t="s">
        <v>151</v>
      </c>
      <c r="H296" s="135"/>
      <c r="I296" s="135"/>
      <c r="J296" s="25" t="s">
        <v>249</v>
      </c>
      <c r="K296" s="48" t="s">
        <v>1649</v>
      </c>
      <c r="L296" s="132" t="s">
        <v>430</v>
      </c>
      <c r="M296" s="158">
        <v>3000</v>
      </c>
      <c r="N296" s="137" t="s">
        <v>642</v>
      </c>
      <c r="O296" s="39" t="s">
        <v>1743</v>
      </c>
      <c r="P296" s="39" t="s">
        <v>1744</v>
      </c>
      <c r="Q296" s="1"/>
      <c r="R296" s="37">
        <v>7</v>
      </c>
      <c r="S296" s="289">
        <v>392</v>
      </c>
      <c r="T296" s="275">
        <v>19.100000000000001</v>
      </c>
      <c r="U296" s="71" t="s">
        <v>1790</v>
      </c>
      <c r="V296" s="71"/>
      <c r="W296" s="37"/>
      <c r="X296" s="77"/>
      <c r="Y296" s="37">
        <v>3</v>
      </c>
      <c r="Z296" s="37"/>
      <c r="AA296" s="1"/>
      <c r="AB296" s="59"/>
      <c r="AC296" s="1"/>
      <c r="AD296" s="1"/>
      <c r="AE296" s="59"/>
      <c r="AF296" s="1"/>
      <c r="AG296" s="1"/>
      <c r="AH296" s="1"/>
      <c r="AI296" s="1"/>
      <c r="AJ296" s="66"/>
      <c r="AK296" s="1"/>
      <c r="AL296" s="67"/>
      <c r="AM296" s="67"/>
      <c r="AN296" s="67"/>
      <c r="AO296" t="s">
        <v>3782</v>
      </c>
    </row>
    <row r="297" spans="1:41" x14ac:dyDescent="0.45">
      <c r="A297" s="24">
        <f t="shared" si="6"/>
        <v>296</v>
      </c>
      <c r="B297" s="25" t="s">
        <v>1643</v>
      </c>
      <c r="C297" s="24">
        <v>58</v>
      </c>
      <c r="D297" s="53"/>
      <c r="E297" s="25" t="s">
        <v>3033</v>
      </c>
      <c r="F297" s="133" t="s">
        <v>1707</v>
      </c>
      <c r="G297" s="134" t="s">
        <v>150</v>
      </c>
      <c r="H297" s="135"/>
      <c r="I297" s="135"/>
      <c r="J297" s="25" t="s">
        <v>1753</v>
      </c>
      <c r="K297" s="48" t="s">
        <v>1649</v>
      </c>
      <c r="L297" s="132" t="s">
        <v>305</v>
      </c>
      <c r="M297" s="158">
        <v>3500</v>
      </c>
      <c r="N297" s="138"/>
      <c r="O297" s="39" t="s">
        <v>1744</v>
      </c>
      <c r="P297" s="39" t="s">
        <v>1744</v>
      </c>
      <c r="Q297" s="1"/>
      <c r="R297" s="37">
        <v>7</v>
      </c>
      <c r="S297" s="290">
        <v>395</v>
      </c>
      <c r="T297" s="278">
        <v>20.8</v>
      </c>
      <c r="U297" s="71" t="s">
        <v>1790</v>
      </c>
      <c r="V297" s="71"/>
      <c r="W297" s="37"/>
      <c r="X297" s="77"/>
      <c r="Y297" s="37">
        <v>16</v>
      </c>
      <c r="Z297" s="39" t="s">
        <v>639</v>
      </c>
      <c r="AA297" s="1"/>
      <c r="AB297" s="59"/>
      <c r="AC297" s="1"/>
      <c r="AD297" s="1"/>
      <c r="AE297" s="59"/>
      <c r="AF297" s="1"/>
      <c r="AG297" s="1"/>
      <c r="AH297" s="1"/>
      <c r="AI297" s="1"/>
      <c r="AJ297" s="66"/>
      <c r="AK297" s="1"/>
      <c r="AL297" s="67"/>
      <c r="AM297" s="67"/>
      <c r="AN297" s="67"/>
      <c r="AO297" t="s">
        <v>3780</v>
      </c>
    </row>
    <row r="298" spans="1:41" x14ac:dyDescent="0.45">
      <c r="A298" s="24">
        <f t="shared" si="6"/>
        <v>297</v>
      </c>
      <c r="B298" s="25" t="s">
        <v>1643</v>
      </c>
      <c r="C298" s="24">
        <v>59</v>
      </c>
      <c r="D298" s="53"/>
      <c r="E298" s="25" t="s">
        <v>3032</v>
      </c>
      <c r="F298" s="133" t="s">
        <v>1708</v>
      </c>
      <c r="G298" s="134" t="s">
        <v>151</v>
      </c>
      <c r="H298" s="135"/>
      <c r="I298" s="135"/>
      <c r="J298" s="25" t="s">
        <v>1753</v>
      </c>
      <c r="K298" s="48" t="s">
        <v>1649</v>
      </c>
      <c r="L298" s="132" t="s">
        <v>287</v>
      </c>
      <c r="M298" s="158">
        <v>2400</v>
      </c>
      <c r="N298" s="137" t="s">
        <v>1802</v>
      </c>
      <c r="O298" s="39" t="s">
        <v>640</v>
      </c>
      <c r="P298" s="39" t="s">
        <v>671</v>
      </c>
      <c r="Q298" s="1"/>
      <c r="R298" s="37">
        <v>11</v>
      </c>
      <c r="S298" s="274">
        <v>514</v>
      </c>
      <c r="T298" s="275">
        <v>21.1</v>
      </c>
      <c r="U298" s="71" t="s">
        <v>1752</v>
      </c>
      <c r="V298" s="71"/>
      <c r="W298" s="37"/>
      <c r="X298" s="77"/>
      <c r="Y298" s="37">
        <v>1</v>
      </c>
      <c r="Z298" s="37"/>
      <c r="AA298" s="39" t="s">
        <v>639</v>
      </c>
      <c r="AB298" s="325" t="s">
        <v>3749</v>
      </c>
      <c r="AC298" s="1"/>
      <c r="AD298" s="1"/>
      <c r="AE298" s="59"/>
      <c r="AF298" s="1"/>
      <c r="AG298" s="1"/>
      <c r="AH298" s="1"/>
      <c r="AI298" s="1"/>
      <c r="AJ298" s="66"/>
      <c r="AK298" s="1"/>
      <c r="AL298" s="67"/>
      <c r="AM298" s="67"/>
      <c r="AN298" s="67"/>
      <c r="AO298" t="s">
        <v>3781</v>
      </c>
    </row>
    <row r="299" spans="1:41" x14ac:dyDescent="0.45">
      <c r="A299" s="24">
        <f t="shared" si="6"/>
        <v>298</v>
      </c>
      <c r="B299" s="25" t="s">
        <v>1643</v>
      </c>
      <c r="C299" s="24">
        <v>60</v>
      </c>
      <c r="D299" s="53"/>
      <c r="E299" s="25" t="s">
        <v>2920</v>
      </c>
      <c r="F299" s="133" t="s">
        <v>1709</v>
      </c>
      <c r="G299" s="134" t="s">
        <v>151</v>
      </c>
      <c r="H299" s="135"/>
      <c r="I299" s="135"/>
      <c r="J299" s="25" t="s">
        <v>1753</v>
      </c>
      <c r="K299" s="48" t="s">
        <v>1649</v>
      </c>
      <c r="L299" s="132" t="s">
        <v>302</v>
      </c>
      <c r="M299" s="158">
        <v>2400</v>
      </c>
      <c r="N299" s="137" t="s">
        <v>642</v>
      </c>
      <c r="O299" s="39" t="s">
        <v>1746</v>
      </c>
      <c r="P299" s="39" t="s">
        <v>1744</v>
      </c>
      <c r="Q299" s="37"/>
      <c r="R299" s="47">
        <v>9</v>
      </c>
      <c r="S299" s="289">
        <v>382</v>
      </c>
      <c r="T299" s="275">
        <v>19</v>
      </c>
      <c r="U299" s="71" t="s">
        <v>1730</v>
      </c>
      <c r="V299" s="71"/>
      <c r="W299" s="37"/>
      <c r="X299" s="77"/>
      <c r="Y299" s="37">
        <v>1</v>
      </c>
      <c r="Z299" s="37"/>
      <c r="AA299" s="39" t="s">
        <v>3009</v>
      </c>
      <c r="AB299" s="59"/>
      <c r="AC299" s="1"/>
      <c r="AD299" s="1"/>
      <c r="AE299" s="59"/>
      <c r="AF299" s="1"/>
      <c r="AG299" s="1"/>
      <c r="AH299" s="1"/>
      <c r="AI299" s="1"/>
      <c r="AJ299" s="66"/>
      <c r="AK299" s="1"/>
      <c r="AL299" s="67"/>
      <c r="AM299" s="67"/>
      <c r="AN299" s="67"/>
      <c r="AO299" t="s">
        <v>3782</v>
      </c>
    </row>
    <row r="300" spans="1:41" x14ac:dyDescent="0.45">
      <c r="A300" s="24">
        <f t="shared" si="6"/>
        <v>299</v>
      </c>
      <c r="B300" s="25" t="s">
        <v>1643</v>
      </c>
      <c r="C300" s="24">
        <v>61</v>
      </c>
      <c r="D300" s="204"/>
      <c r="E300" s="25"/>
      <c r="F300" s="133" t="s">
        <v>1710</v>
      </c>
      <c r="G300" s="134" t="s">
        <v>151</v>
      </c>
      <c r="H300" s="135"/>
      <c r="I300" s="135"/>
      <c r="J300" s="25" t="s">
        <v>234</v>
      </c>
      <c r="K300" s="48" t="s">
        <v>1649</v>
      </c>
      <c r="L300" s="132" t="s">
        <v>293</v>
      </c>
      <c r="M300" s="158">
        <v>4000</v>
      </c>
      <c r="N300" s="138"/>
      <c r="O300" s="39" t="s">
        <v>1744</v>
      </c>
      <c r="P300" s="39" t="s">
        <v>1744</v>
      </c>
      <c r="Q300" s="1"/>
      <c r="R300" s="46">
        <v>13</v>
      </c>
      <c r="S300" s="274">
        <v>418</v>
      </c>
      <c r="T300" s="275">
        <v>19.8</v>
      </c>
      <c r="U300" s="71" t="s">
        <v>1791</v>
      </c>
      <c r="V300" s="71"/>
      <c r="W300" s="37"/>
      <c r="X300" s="77"/>
      <c r="Y300" s="37"/>
      <c r="Z300" s="37"/>
      <c r="AA300" s="1"/>
      <c r="AB300" s="59"/>
      <c r="AC300" s="1"/>
      <c r="AD300" s="1"/>
      <c r="AE300" s="59"/>
      <c r="AF300" s="1"/>
      <c r="AG300" s="1"/>
      <c r="AH300" s="1"/>
      <c r="AI300" s="1"/>
      <c r="AJ300" s="66"/>
      <c r="AK300" s="1"/>
      <c r="AL300" s="67"/>
      <c r="AM300" s="67"/>
      <c r="AN300" s="67"/>
      <c r="AO300" t="s">
        <v>3782</v>
      </c>
    </row>
    <row r="301" spans="1:41" x14ac:dyDescent="0.45">
      <c r="A301" s="24">
        <v>200</v>
      </c>
      <c r="B301" s="25" t="s">
        <v>1643</v>
      </c>
      <c r="C301" s="24">
        <v>62</v>
      </c>
      <c r="D301" s="204"/>
      <c r="E301" s="25" t="s">
        <v>2927</v>
      </c>
      <c r="F301" s="133" t="s">
        <v>1711</v>
      </c>
      <c r="G301" s="134" t="s">
        <v>151</v>
      </c>
      <c r="H301" s="135"/>
      <c r="I301" s="135"/>
      <c r="J301" s="25" t="s">
        <v>231</v>
      </c>
      <c r="K301" s="48" t="s">
        <v>1649</v>
      </c>
      <c r="L301" s="132" t="s">
        <v>318</v>
      </c>
      <c r="M301" s="158">
        <v>2800</v>
      </c>
      <c r="N301" s="137" t="s">
        <v>642</v>
      </c>
      <c r="O301" s="39" t="s">
        <v>1746</v>
      </c>
      <c r="P301" s="39" t="s">
        <v>639</v>
      </c>
      <c r="Q301" s="1"/>
      <c r="R301" s="37">
        <v>7</v>
      </c>
      <c r="S301" s="274">
        <v>438</v>
      </c>
      <c r="T301" s="275">
        <v>20</v>
      </c>
      <c r="U301" s="71" t="s">
        <v>1792</v>
      </c>
      <c r="V301" s="71" t="s">
        <v>2928</v>
      </c>
      <c r="W301" s="37"/>
      <c r="X301" s="77"/>
      <c r="Y301" s="37"/>
      <c r="Z301" s="37"/>
      <c r="AA301" s="1"/>
      <c r="AB301" s="59"/>
      <c r="AC301" s="1"/>
      <c r="AD301" s="1"/>
      <c r="AE301" s="59"/>
      <c r="AF301" s="1"/>
      <c r="AG301" s="1"/>
      <c r="AH301" s="1"/>
      <c r="AI301" s="1"/>
      <c r="AJ301" s="66"/>
      <c r="AK301" s="1"/>
      <c r="AL301" s="67"/>
      <c r="AM301" s="67"/>
      <c r="AN301" s="67"/>
      <c r="AO301" t="s">
        <v>3782</v>
      </c>
    </row>
    <row r="302" spans="1:41" x14ac:dyDescent="0.45">
      <c r="A302" s="24">
        <f>SUM(A202+100)</f>
        <v>301</v>
      </c>
      <c r="B302" s="25" t="s">
        <v>1643</v>
      </c>
      <c r="C302" s="24">
        <v>63</v>
      </c>
      <c r="D302" s="53"/>
      <c r="E302" s="25" t="s">
        <v>3227</v>
      </c>
      <c r="F302" s="133" t="s">
        <v>1712</v>
      </c>
      <c r="G302" s="134" t="s">
        <v>150</v>
      </c>
      <c r="H302" s="135"/>
      <c r="I302" s="135"/>
      <c r="J302" s="25" t="s">
        <v>516</v>
      </c>
      <c r="K302" s="48" t="s">
        <v>1649</v>
      </c>
      <c r="L302" s="132" t="s">
        <v>317</v>
      </c>
      <c r="M302" s="158">
        <v>3000</v>
      </c>
      <c r="N302" s="138"/>
      <c r="O302" s="39" t="s">
        <v>1744</v>
      </c>
      <c r="P302" s="39" t="s">
        <v>1744</v>
      </c>
      <c r="Q302" s="1"/>
      <c r="R302" s="37">
        <v>8</v>
      </c>
      <c r="S302" s="274">
        <v>416</v>
      </c>
      <c r="T302" s="275">
        <v>21.4</v>
      </c>
      <c r="U302" s="71" t="s">
        <v>1793</v>
      </c>
      <c r="V302" s="71"/>
      <c r="W302" s="37"/>
      <c r="X302" s="77" t="s">
        <v>1807</v>
      </c>
      <c r="Y302" s="37">
        <v>5</v>
      </c>
      <c r="Z302" s="39" t="s">
        <v>3505</v>
      </c>
      <c r="AA302" s="1"/>
      <c r="AB302" s="325" t="s">
        <v>3775</v>
      </c>
      <c r="AC302" s="1"/>
      <c r="AD302" s="1"/>
      <c r="AE302" s="59"/>
      <c r="AF302" s="1"/>
      <c r="AG302" s="1"/>
      <c r="AH302" s="1"/>
      <c r="AI302" s="1"/>
      <c r="AJ302" s="66"/>
      <c r="AK302" s="1"/>
      <c r="AL302" s="67" t="s">
        <v>2324</v>
      </c>
      <c r="AM302" s="67"/>
      <c r="AN302" s="67"/>
      <c r="AO302" t="s">
        <v>3780</v>
      </c>
    </row>
    <row r="303" spans="1:41" x14ac:dyDescent="0.45">
      <c r="A303" s="24">
        <f>SUM(A203+100)</f>
        <v>302</v>
      </c>
      <c r="B303" s="25" t="s">
        <v>1643</v>
      </c>
      <c r="C303" s="24">
        <v>64</v>
      </c>
      <c r="D303" s="53"/>
      <c r="E303" s="25" t="s">
        <v>3698</v>
      </c>
      <c r="F303" s="133" t="s">
        <v>1713</v>
      </c>
      <c r="G303" s="134" t="s">
        <v>150</v>
      </c>
      <c r="H303" s="135"/>
      <c r="I303" s="135"/>
      <c r="J303" s="25" t="s">
        <v>250</v>
      </c>
      <c r="K303" s="48" t="s">
        <v>1649</v>
      </c>
      <c r="L303" s="132" t="s">
        <v>320</v>
      </c>
      <c r="M303" s="158">
        <v>3200</v>
      </c>
      <c r="N303" s="137" t="s">
        <v>641</v>
      </c>
      <c r="O303" s="39" t="s">
        <v>1747</v>
      </c>
      <c r="P303" s="39" t="s">
        <v>639</v>
      </c>
      <c r="Q303" s="1"/>
      <c r="R303" s="37">
        <v>8</v>
      </c>
      <c r="S303" s="274">
        <v>425</v>
      </c>
      <c r="T303" s="275">
        <v>21</v>
      </c>
      <c r="U303" s="71" t="s">
        <v>1248</v>
      </c>
      <c r="V303" s="71" t="s">
        <v>678</v>
      </c>
      <c r="W303" s="37"/>
      <c r="X303" s="77"/>
      <c r="Y303" s="37">
        <v>3</v>
      </c>
      <c r="Z303" s="37"/>
      <c r="AA303" s="1"/>
      <c r="AB303" s="59"/>
      <c r="AC303" s="1"/>
      <c r="AD303" s="1"/>
      <c r="AE303" s="59"/>
      <c r="AF303" s="1"/>
      <c r="AG303" s="1"/>
      <c r="AH303" s="1"/>
      <c r="AI303" s="1"/>
      <c r="AJ303" s="66"/>
      <c r="AK303" s="1"/>
      <c r="AL303" s="19" t="s">
        <v>2341</v>
      </c>
      <c r="AM303" s="134" t="s">
        <v>150</v>
      </c>
      <c r="AN303" s="13"/>
      <c r="AO303" t="s">
        <v>3780</v>
      </c>
    </row>
    <row r="304" spans="1:41" x14ac:dyDescent="0.45">
      <c r="A304" s="24">
        <f t="shared" ref="A304:A367" si="7">SUM(A204+100)</f>
        <v>303</v>
      </c>
      <c r="B304" s="25" t="s">
        <v>1643</v>
      </c>
      <c r="C304" s="24">
        <v>65</v>
      </c>
      <c r="D304" s="53"/>
      <c r="E304" s="25" t="s">
        <v>3686</v>
      </c>
      <c r="F304" s="133" t="s">
        <v>1714</v>
      </c>
      <c r="G304" s="134" t="s">
        <v>150</v>
      </c>
      <c r="H304" s="135"/>
      <c r="I304" s="135"/>
      <c r="J304" s="25" t="s">
        <v>248</v>
      </c>
      <c r="K304" s="48" t="s">
        <v>1649</v>
      </c>
      <c r="L304" s="132" t="s">
        <v>302</v>
      </c>
      <c r="M304" s="158">
        <v>4000</v>
      </c>
      <c r="N304" s="138"/>
      <c r="O304" s="39" t="s">
        <v>1744</v>
      </c>
      <c r="P304" s="39" t="s">
        <v>1744</v>
      </c>
      <c r="Q304" s="1"/>
      <c r="R304" s="46">
        <v>17</v>
      </c>
      <c r="S304" s="289">
        <v>390</v>
      </c>
      <c r="T304" s="275">
        <v>20.7</v>
      </c>
      <c r="U304" s="71" t="s">
        <v>1794</v>
      </c>
      <c r="V304" s="71"/>
      <c r="W304" s="37"/>
      <c r="X304" s="77"/>
      <c r="Y304" s="59">
        <v>9</v>
      </c>
      <c r="Z304" s="59"/>
      <c r="AA304" s="59"/>
      <c r="AB304" s="59"/>
      <c r="AC304" s="1"/>
      <c r="AD304" s="1"/>
      <c r="AE304" s="59"/>
      <c r="AF304" s="1"/>
      <c r="AG304" s="1"/>
      <c r="AH304" s="1"/>
      <c r="AI304" s="1"/>
      <c r="AJ304" s="66"/>
      <c r="AK304" s="1"/>
      <c r="AL304" s="67"/>
      <c r="AM304" s="67"/>
      <c r="AN304" s="67"/>
      <c r="AO304" t="s">
        <v>3780</v>
      </c>
    </row>
    <row r="305" spans="1:41" x14ac:dyDescent="0.45">
      <c r="A305" s="24">
        <f t="shared" si="7"/>
        <v>304</v>
      </c>
      <c r="B305" s="25" t="s">
        <v>1643</v>
      </c>
      <c r="C305" s="24">
        <v>66</v>
      </c>
      <c r="D305" s="53"/>
      <c r="E305" s="25" t="s">
        <v>2929</v>
      </c>
      <c r="F305" s="133" t="s">
        <v>1715</v>
      </c>
      <c r="G305" s="134" t="s">
        <v>151</v>
      </c>
      <c r="H305" s="135"/>
      <c r="I305" s="135"/>
      <c r="J305" s="25" t="s">
        <v>248</v>
      </c>
      <c r="K305" s="48" t="s">
        <v>1649</v>
      </c>
      <c r="L305" s="132" t="s">
        <v>294</v>
      </c>
      <c r="M305" s="158">
        <v>2500</v>
      </c>
      <c r="N305" s="138"/>
      <c r="O305" s="39" t="s">
        <v>1744</v>
      </c>
      <c r="P305" s="39" t="s">
        <v>1744</v>
      </c>
      <c r="Q305" s="1"/>
      <c r="R305" s="37">
        <v>8</v>
      </c>
      <c r="S305" s="274">
        <v>407</v>
      </c>
      <c r="T305" s="275">
        <v>19.100000000000001</v>
      </c>
      <c r="U305" s="71" t="s">
        <v>1748</v>
      </c>
      <c r="V305" s="71" t="s">
        <v>2930</v>
      </c>
      <c r="W305" s="37"/>
      <c r="X305" s="77"/>
      <c r="Y305" s="37">
        <v>3</v>
      </c>
      <c r="Z305" s="37"/>
      <c r="AA305" s="1"/>
      <c r="AB305" s="59"/>
      <c r="AC305" s="1"/>
      <c r="AD305" s="1"/>
      <c r="AE305" s="59"/>
      <c r="AF305" s="1"/>
      <c r="AG305" s="1"/>
      <c r="AH305" s="1"/>
      <c r="AI305" s="1"/>
      <c r="AJ305" s="66"/>
      <c r="AK305" s="1"/>
      <c r="AL305" s="25" t="s">
        <v>1755</v>
      </c>
      <c r="AM305" s="134" t="s">
        <v>151</v>
      </c>
      <c r="AN305" s="13" t="s">
        <v>638</v>
      </c>
      <c r="AO305" t="s">
        <v>3780</v>
      </c>
    </row>
    <row r="306" spans="1:41" x14ac:dyDescent="0.45">
      <c r="A306" s="24">
        <f t="shared" si="7"/>
        <v>305</v>
      </c>
      <c r="B306" s="25" t="s">
        <v>1643</v>
      </c>
      <c r="C306" s="24">
        <v>67</v>
      </c>
      <c r="D306" s="53"/>
      <c r="E306" s="25" t="s">
        <v>3615</v>
      </c>
      <c r="F306" s="133" t="s">
        <v>1716</v>
      </c>
      <c r="G306" s="134" t="s">
        <v>150</v>
      </c>
      <c r="H306" s="135"/>
      <c r="I306" s="135"/>
      <c r="J306" s="25" t="s">
        <v>1755</v>
      </c>
      <c r="K306" s="48" t="s">
        <v>1649</v>
      </c>
      <c r="L306" s="132" t="s">
        <v>431</v>
      </c>
      <c r="M306" s="158">
        <v>4000</v>
      </c>
      <c r="N306" s="137" t="s">
        <v>642</v>
      </c>
      <c r="O306" s="39" t="s">
        <v>1743</v>
      </c>
      <c r="P306" s="39" t="s">
        <v>1744</v>
      </c>
      <c r="Q306" s="1"/>
      <c r="R306" s="37">
        <v>8</v>
      </c>
      <c r="S306" s="274">
        <v>416</v>
      </c>
      <c r="T306" s="275">
        <v>20.3</v>
      </c>
      <c r="U306" s="71" t="s">
        <v>1795</v>
      </c>
      <c r="V306" s="71" t="s">
        <v>1795</v>
      </c>
      <c r="W306" s="37"/>
      <c r="X306" s="77" t="s">
        <v>1808</v>
      </c>
      <c r="Y306" s="37">
        <v>7</v>
      </c>
      <c r="Z306" s="37"/>
      <c r="AA306" s="1"/>
      <c r="AB306" s="59"/>
      <c r="AC306" s="1"/>
      <c r="AD306" s="1"/>
      <c r="AE306" s="59"/>
      <c r="AF306" s="1"/>
      <c r="AG306" s="1"/>
      <c r="AH306" s="1"/>
      <c r="AI306" s="1"/>
      <c r="AJ306" s="66"/>
      <c r="AK306" s="1"/>
      <c r="AL306" s="25" t="s">
        <v>248</v>
      </c>
      <c r="AM306" s="134" t="s">
        <v>150</v>
      </c>
      <c r="AN306" s="13" t="s">
        <v>638</v>
      </c>
      <c r="AO306" t="s">
        <v>3782</v>
      </c>
    </row>
    <row r="307" spans="1:41" x14ac:dyDescent="0.45">
      <c r="A307" s="24">
        <f t="shared" si="7"/>
        <v>306</v>
      </c>
      <c r="B307" s="25" t="s">
        <v>1643</v>
      </c>
      <c r="C307" s="24">
        <v>68</v>
      </c>
      <c r="D307" s="53"/>
      <c r="E307" s="25" t="s">
        <v>3542</v>
      </c>
      <c r="F307" s="133" t="s">
        <v>1717</v>
      </c>
      <c r="G307" s="134" t="s">
        <v>150</v>
      </c>
      <c r="H307" s="135"/>
      <c r="I307" s="135"/>
      <c r="J307" s="25" t="s">
        <v>1756</v>
      </c>
      <c r="K307" s="48" t="s">
        <v>1649</v>
      </c>
      <c r="L307" s="132" t="s">
        <v>429</v>
      </c>
      <c r="M307" s="158">
        <v>4500</v>
      </c>
      <c r="N307" s="137" t="s">
        <v>642</v>
      </c>
      <c r="O307" s="39" t="s">
        <v>1743</v>
      </c>
      <c r="P307" s="39" t="s">
        <v>1744</v>
      </c>
      <c r="Q307" s="1"/>
      <c r="R307" s="37">
        <v>10</v>
      </c>
      <c r="S307" s="274">
        <v>435</v>
      </c>
      <c r="T307" s="275">
        <v>20.8</v>
      </c>
      <c r="U307" s="71" t="s">
        <v>1796</v>
      </c>
      <c r="V307" s="71"/>
      <c r="W307" s="37"/>
      <c r="X307" s="77"/>
      <c r="Y307" s="37">
        <v>8</v>
      </c>
      <c r="Z307" s="37"/>
      <c r="AA307" s="37"/>
      <c r="AB307" s="59"/>
      <c r="AC307" s="1"/>
      <c r="AD307" s="1"/>
      <c r="AE307" s="59"/>
      <c r="AF307" s="1"/>
      <c r="AG307" s="1"/>
      <c r="AH307" s="1"/>
      <c r="AI307" s="1"/>
      <c r="AJ307" s="66"/>
      <c r="AK307" s="1"/>
      <c r="AL307" s="67"/>
      <c r="AM307" s="67"/>
      <c r="AN307" s="67"/>
      <c r="AO307" t="s">
        <v>3782</v>
      </c>
    </row>
    <row r="308" spans="1:41" x14ac:dyDescent="0.45">
      <c r="A308" s="24">
        <f t="shared" si="7"/>
        <v>307</v>
      </c>
      <c r="B308" s="25" t="s">
        <v>1643</v>
      </c>
      <c r="C308" s="24">
        <v>69</v>
      </c>
      <c r="D308" s="53"/>
      <c r="E308" s="25" t="s">
        <v>3418</v>
      </c>
      <c r="F308" s="133" t="s">
        <v>1718</v>
      </c>
      <c r="G308" s="134" t="s">
        <v>150</v>
      </c>
      <c r="H308" s="135"/>
      <c r="I308" s="135"/>
      <c r="J308" s="25" t="s">
        <v>2522</v>
      </c>
      <c r="K308" s="48" t="s">
        <v>1649</v>
      </c>
      <c r="L308" s="132" t="s">
        <v>295</v>
      </c>
      <c r="M308" s="158">
        <v>3000</v>
      </c>
      <c r="N308" s="139" t="s">
        <v>639</v>
      </c>
      <c r="O308" s="39" t="s">
        <v>671</v>
      </c>
      <c r="P308" s="39" t="s">
        <v>1747</v>
      </c>
      <c r="Q308" s="1"/>
      <c r="R308" s="37">
        <v>7</v>
      </c>
      <c r="S308" s="274">
        <v>415</v>
      </c>
      <c r="T308" s="275">
        <v>20.3</v>
      </c>
      <c r="U308" s="71" t="s">
        <v>1248</v>
      </c>
      <c r="V308" s="71"/>
      <c r="W308" s="37"/>
      <c r="X308" s="77"/>
      <c r="Y308" s="37">
        <v>6</v>
      </c>
      <c r="Z308" s="37"/>
      <c r="AA308" s="37"/>
      <c r="AB308" s="59"/>
      <c r="AC308" s="1"/>
      <c r="AD308" s="1"/>
      <c r="AE308" s="59"/>
      <c r="AF308" s="1"/>
      <c r="AG308" s="1"/>
      <c r="AH308" s="1"/>
      <c r="AI308" s="1"/>
      <c r="AJ308" s="66"/>
      <c r="AK308" s="1"/>
      <c r="AL308" s="67"/>
      <c r="AM308" s="67"/>
      <c r="AN308" s="67"/>
      <c r="AO308" t="s">
        <v>3780</v>
      </c>
    </row>
    <row r="309" spans="1:41" x14ac:dyDescent="0.45">
      <c r="A309" s="24">
        <f t="shared" si="7"/>
        <v>308</v>
      </c>
      <c r="B309" s="25" t="s">
        <v>1643</v>
      </c>
      <c r="C309" s="24">
        <v>70</v>
      </c>
      <c r="D309" s="53"/>
      <c r="E309" s="25" t="s">
        <v>3669</v>
      </c>
      <c r="F309" s="133" t="s">
        <v>1719</v>
      </c>
      <c r="G309" s="134" t="s">
        <v>151</v>
      </c>
      <c r="H309" s="135"/>
      <c r="I309" s="135"/>
      <c r="J309" s="25" t="s">
        <v>236</v>
      </c>
      <c r="K309" s="48" t="s">
        <v>1649</v>
      </c>
      <c r="L309" s="132" t="s">
        <v>316</v>
      </c>
      <c r="M309" s="158">
        <v>2800</v>
      </c>
      <c r="N309" s="137" t="s">
        <v>642</v>
      </c>
      <c r="O309" s="38" t="s">
        <v>1746</v>
      </c>
      <c r="P309" s="39" t="s">
        <v>639</v>
      </c>
      <c r="Q309" s="1"/>
      <c r="R309" s="37">
        <v>6</v>
      </c>
      <c r="S309" s="274">
        <v>401</v>
      </c>
      <c r="T309" s="275">
        <v>19.2</v>
      </c>
      <c r="U309" s="71" t="s">
        <v>1797</v>
      </c>
      <c r="V309" s="71"/>
      <c r="W309" s="37"/>
      <c r="X309" s="77"/>
      <c r="Y309" s="37">
        <v>7</v>
      </c>
      <c r="Z309" s="37"/>
      <c r="AA309" s="37"/>
      <c r="AB309" s="59"/>
      <c r="AC309" s="1"/>
      <c r="AD309" s="1"/>
      <c r="AE309" s="59"/>
      <c r="AF309" s="1"/>
      <c r="AG309" s="1"/>
      <c r="AH309" s="1"/>
      <c r="AI309" s="1"/>
      <c r="AJ309" s="66"/>
      <c r="AK309" s="1"/>
      <c r="AL309" s="67"/>
      <c r="AM309" s="67"/>
      <c r="AN309" s="67"/>
      <c r="AO309" t="s">
        <v>3782</v>
      </c>
    </row>
    <row r="310" spans="1:41" x14ac:dyDescent="0.45">
      <c r="A310" s="24">
        <f t="shared" si="7"/>
        <v>309</v>
      </c>
      <c r="B310" s="25" t="s">
        <v>1643</v>
      </c>
      <c r="C310" s="24">
        <v>71</v>
      </c>
      <c r="D310" s="53"/>
      <c r="E310" s="25" t="s">
        <v>3610</v>
      </c>
      <c r="F310" s="133" t="s">
        <v>1720</v>
      </c>
      <c r="G310" s="134" t="s">
        <v>151</v>
      </c>
      <c r="H310" s="135"/>
      <c r="I310" s="135"/>
      <c r="J310" s="25" t="s">
        <v>230</v>
      </c>
      <c r="K310" s="48" t="s">
        <v>1649</v>
      </c>
      <c r="L310" s="132" t="s">
        <v>1647</v>
      </c>
      <c r="M310" s="158">
        <v>3000</v>
      </c>
      <c r="N310" s="137" t="s">
        <v>642</v>
      </c>
      <c r="O310" s="39" t="s">
        <v>1746</v>
      </c>
      <c r="P310" s="39" t="s">
        <v>1743</v>
      </c>
      <c r="Q310" s="1"/>
      <c r="R310" s="46">
        <v>13</v>
      </c>
      <c r="S310" s="289">
        <v>364</v>
      </c>
      <c r="T310" s="275">
        <v>19</v>
      </c>
      <c r="U310" s="71" t="s">
        <v>1798</v>
      </c>
      <c r="V310" s="71"/>
      <c r="W310" s="37"/>
      <c r="X310" s="77"/>
      <c r="Y310" s="37">
        <v>8</v>
      </c>
      <c r="Z310" s="37"/>
      <c r="AA310" s="1"/>
      <c r="AB310" s="59"/>
      <c r="AC310" s="1"/>
      <c r="AD310" s="1"/>
      <c r="AE310" s="59"/>
      <c r="AF310" s="1"/>
      <c r="AG310" s="1"/>
      <c r="AH310" s="1"/>
      <c r="AI310" s="1"/>
      <c r="AJ310" s="66"/>
      <c r="AK310" s="1"/>
      <c r="AL310" s="67"/>
      <c r="AM310" s="67"/>
      <c r="AN310" s="67"/>
      <c r="AO310" t="s">
        <v>3782</v>
      </c>
    </row>
    <row r="311" spans="1:41" x14ac:dyDescent="0.45">
      <c r="A311" s="24">
        <f t="shared" si="7"/>
        <v>310</v>
      </c>
      <c r="B311" s="25" t="s">
        <v>1643</v>
      </c>
      <c r="C311" s="24">
        <v>72</v>
      </c>
      <c r="D311" s="53"/>
      <c r="E311" s="25" t="s">
        <v>3417</v>
      </c>
      <c r="F311" s="133" t="s">
        <v>1721</v>
      </c>
      <c r="G311" s="134" t="s">
        <v>150</v>
      </c>
      <c r="H311" s="135"/>
      <c r="I311" s="135"/>
      <c r="J311" s="25" t="s">
        <v>1759</v>
      </c>
      <c r="K311" s="48" t="s">
        <v>1649</v>
      </c>
      <c r="L311" s="132" t="s">
        <v>441</v>
      </c>
      <c r="M311" s="158">
        <v>3000</v>
      </c>
      <c r="N311" s="138"/>
      <c r="O311" s="39" t="s">
        <v>1744</v>
      </c>
      <c r="P311" s="39" t="s">
        <v>1747</v>
      </c>
      <c r="Q311" s="39" t="s">
        <v>1744</v>
      </c>
      <c r="R311" s="46">
        <v>14</v>
      </c>
      <c r="S311" s="274">
        <v>422</v>
      </c>
      <c r="T311" s="275">
        <v>20</v>
      </c>
      <c r="U311" s="71" t="s">
        <v>1798</v>
      </c>
      <c r="V311" s="71"/>
      <c r="W311" s="37"/>
      <c r="X311" s="77" t="s">
        <v>1804</v>
      </c>
      <c r="Y311" s="37">
        <v>6</v>
      </c>
      <c r="Z311" s="39" t="s">
        <v>639</v>
      </c>
      <c r="AA311" s="1"/>
      <c r="AB311" s="325" t="s">
        <v>3768</v>
      </c>
      <c r="AC311" s="1"/>
      <c r="AD311" s="1"/>
      <c r="AE311" s="59"/>
      <c r="AF311" s="1"/>
      <c r="AG311" s="1"/>
      <c r="AH311" s="1"/>
      <c r="AI311" s="1"/>
      <c r="AJ311" s="66"/>
      <c r="AK311" s="1"/>
      <c r="AL311" s="67"/>
      <c r="AM311" s="67"/>
      <c r="AN311" s="67"/>
      <c r="AO311" t="s">
        <v>3780</v>
      </c>
    </row>
    <row r="312" spans="1:41" x14ac:dyDescent="0.45">
      <c r="A312" s="24">
        <f t="shared" si="7"/>
        <v>311</v>
      </c>
      <c r="B312" s="25" t="s">
        <v>1643</v>
      </c>
      <c r="C312" s="24">
        <v>73</v>
      </c>
      <c r="D312" s="204"/>
      <c r="E312" s="25"/>
      <c r="F312" s="133" t="s">
        <v>1722</v>
      </c>
      <c r="G312" s="134" t="s">
        <v>151</v>
      </c>
      <c r="H312" s="135"/>
      <c r="I312" s="135"/>
      <c r="J312" s="25" t="s">
        <v>1757</v>
      </c>
      <c r="K312" s="48" t="s">
        <v>1649</v>
      </c>
      <c r="L312" s="132" t="s">
        <v>290</v>
      </c>
      <c r="M312" s="158">
        <v>2400</v>
      </c>
      <c r="N312" s="137" t="s">
        <v>642</v>
      </c>
      <c r="O312" s="39" t="s">
        <v>1746</v>
      </c>
      <c r="P312" s="137" t="s">
        <v>638</v>
      </c>
      <c r="Q312" s="1"/>
      <c r="R312" s="46">
        <v>18</v>
      </c>
      <c r="S312" s="289">
        <v>389</v>
      </c>
      <c r="T312" s="275">
        <v>19.3</v>
      </c>
      <c r="U312" s="71" t="s">
        <v>1799</v>
      </c>
      <c r="V312" s="71"/>
      <c r="W312" s="37"/>
      <c r="X312" s="77"/>
      <c r="Y312" s="37"/>
      <c r="Z312" s="37"/>
      <c r="AA312" s="1"/>
      <c r="AB312" s="59"/>
      <c r="AC312" s="1"/>
      <c r="AD312" s="1"/>
      <c r="AE312" s="59"/>
      <c r="AF312" s="1"/>
      <c r="AG312" s="1"/>
      <c r="AH312" s="1"/>
      <c r="AI312" s="1"/>
      <c r="AJ312" s="66"/>
      <c r="AK312" s="1"/>
      <c r="AL312" s="67"/>
      <c r="AM312" s="67"/>
      <c r="AN312" s="67"/>
      <c r="AO312" t="s">
        <v>3782</v>
      </c>
    </row>
    <row r="313" spans="1:41" x14ac:dyDescent="0.45">
      <c r="A313" s="24">
        <f t="shared" si="7"/>
        <v>312</v>
      </c>
      <c r="B313" s="25" t="s">
        <v>1643</v>
      </c>
      <c r="C313" s="24">
        <v>74</v>
      </c>
      <c r="D313" s="53"/>
      <c r="E313" s="25" t="s">
        <v>3531</v>
      </c>
      <c r="F313" s="133" t="s">
        <v>1723</v>
      </c>
      <c r="G313" s="134" t="s">
        <v>151</v>
      </c>
      <c r="H313" s="135"/>
      <c r="I313" s="135"/>
      <c r="J313" s="25" t="s">
        <v>235</v>
      </c>
      <c r="K313" s="48" t="s">
        <v>1649</v>
      </c>
      <c r="L313" s="132" t="s">
        <v>313</v>
      </c>
      <c r="M313" s="158">
        <v>2000</v>
      </c>
      <c r="N313" s="138"/>
      <c r="O313" s="39" t="s">
        <v>1744</v>
      </c>
      <c r="P313" s="39" t="s">
        <v>1744</v>
      </c>
      <c r="Q313" s="39" t="s">
        <v>1744</v>
      </c>
      <c r="R313" s="37">
        <v>6</v>
      </c>
      <c r="S313" s="274">
        <v>437</v>
      </c>
      <c r="T313" s="275">
        <v>19</v>
      </c>
      <c r="U313" s="71" t="s">
        <v>1790</v>
      </c>
      <c r="V313" s="71"/>
      <c r="W313" s="37"/>
      <c r="X313" s="77"/>
      <c r="Y313" s="37">
        <v>11</v>
      </c>
      <c r="Z313" s="37"/>
      <c r="AA313" s="1"/>
      <c r="AB313" s="59"/>
      <c r="AC313" s="1"/>
      <c r="AD313" s="1"/>
      <c r="AE313" s="59"/>
      <c r="AF313" s="1"/>
      <c r="AG313" s="1"/>
      <c r="AH313" s="1"/>
      <c r="AI313" s="1"/>
      <c r="AJ313" s="66"/>
      <c r="AK313" s="1"/>
      <c r="AL313" s="67"/>
      <c r="AM313" s="67"/>
      <c r="AN313" s="67"/>
      <c r="AO313" t="s">
        <v>3780</v>
      </c>
    </row>
    <row r="314" spans="1:41" x14ac:dyDescent="0.45">
      <c r="A314" s="24">
        <f t="shared" si="7"/>
        <v>313</v>
      </c>
      <c r="B314" s="25" t="s">
        <v>1643</v>
      </c>
      <c r="C314" s="24">
        <v>75</v>
      </c>
      <c r="D314" s="53"/>
      <c r="E314" s="25" t="s">
        <v>3365</v>
      </c>
      <c r="F314" s="133" t="s">
        <v>1724</v>
      </c>
      <c r="G314" s="134" t="s">
        <v>150</v>
      </c>
      <c r="H314" s="135"/>
      <c r="I314" s="135"/>
      <c r="J314" s="25" t="s">
        <v>1760</v>
      </c>
      <c r="K314" s="48" t="s">
        <v>1649</v>
      </c>
      <c r="L314" s="132" t="s">
        <v>292</v>
      </c>
      <c r="M314" s="158">
        <v>2400</v>
      </c>
      <c r="N314" s="138"/>
      <c r="O314" s="39" t="s">
        <v>1744</v>
      </c>
      <c r="P314" s="39" t="s">
        <v>1744</v>
      </c>
      <c r="Q314" s="39" t="s">
        <v>1744</v>
      </c>
      <c r="R314" s="46">
        <v>14</v>
      </c>
      <c r="S314" s="288">
        <v>437</v>
      </c>
      <c r="T314" s="278">
        <v>22</v>
      </c>
      <c r="U314" s="71" t="s">
        <v>1800</v>
      </c>
      <c r="V314" s="71"/>
      <c r="W314" s="37"/>
      <c r="X314" s="77"/>
      <c r="Y314" s="37">
        <v>5</v>
      </c>
      <c r="Z314" s="37"/>
      <c r="AA314" s="1"/>
      <c r="AB314" s="59"/>
      <c r="AC314" s="1"/>
      <c r="AD314" s="1"/>
      <c r="AE314" s="59"/>
      <c r="AF314" s="1"/>
      <c r="AG314" s="1"/>
      <c r="AH314" s="1"/>
      <c r="AI314" s="1"/>
      <c r="AJ314" s="66"/>
      <c r="AK314" s="1"/>
      <c r="AL314" s="67"/>
      <c r="AM314" s="67"/>
      <c r="AN314" s="67"/>
      <c r="AO314" t="s">
        <v>3780</v>
      </c>
    </row>
    <row r="315" spans="1:41" x14ac:dyDescent="0.45">
      <c r="A315" s="24">
        <f t="shared" si="7"/>
        <v>314</v>
      </c>
      <c r="B315" s="25" t="s">
        <v>1643</v>
      </c>
      <c r="C315" s="24">
        <v>76</v>
      </c>
      <c r="D315" s="53"/>
      <c r="E315" s="25" t="s">
        <v>3532</v>
      </c>
      <c r="F315" s="133" t="s">
        <v>1725</v>
      </c>
      <c r="G315" s="134" t="s">
        <v>150</v>
      </c>
      <c r="H315" s="135"/>
      <c r="I315" s="135"/>
      <c r="J315" s="25" t="s">
        <v>1761</v>
      </c>
      <c r="K315" s="48" t="s">
        <v>1649</v>
      </c>
      <c r="L315" s="132" t="s">
        <v>436</v>
      </c>
      <c r="M315" s="158">
        <v>2800</v>
      </c>
      <c r="N315" s="137" t="s">
        <v>642</v>
      </c>
      <c r="O315" s="39" t="s">
        <v>1743</v>
      </c>
      <c r="P315" s="39" t="s">
        <v>1744</v>
      </c>
      <c r="Q315" s="37"/>
      <c r="R315" s="47">
        <v>9</v>
      </c>
      <c r="S315" s="274">
        <v>483</v>
      </c>
      <c r="T315" s="275">
        <v>21</v>
      </c>
      <c r="U315" s="71" t="s">
        <v>1728</v>
      </c>
      <c r="V315" s="71"/>
      <c r="W315" s="37"/>
      <c r="X315" s="77"/>
      <c r="Y315" s="37">
        <v>4</v>
      </c>
      <c r="Z315" s="37"/>
      <c r="AA315" s="37"/>
      <c r="AB315" s="59"/>
      <c r="AC315" s="1"/>
      <c r="AD315" s="1"/>
      <c r="AE315" s="59"/>
      <c r="AF315" s="1"/>
      <c r="AG315" s="1"/>
      <c r="AH315" s="1"/>
      <c r="AI315" s="1"/>
      <c r="AJ315" s="66"/>
      <c r="AK315" s="1"/>
      <c r="AL315" s="67"/>
      <c r="AM315" s="67"/>
      <c r="AN315" s="67"/>
      <c r="AO315" t="s">
        <v>3782</v>
      </c>
    </row>
    <row r="316" spans="1:41" x14ac:dyDescent="0.45">
      <c r="A316" s="24">
        <f t="shared" si="7"/>
        <v>315</v>
      </c>
      <c r="B316" s="25" t="s">
        <v>1643</v>
      </c>
      <c r="C316" s="24">
        <v>77</v>
      </c>
      <c r="D316" s="53"/>
      <c r="E316" s="25" t="s">
        <v>3018</v>
      </c>
      <c r="F316" s="145" t="s">
        <v>1726</v>
      </c>
      <c r="G316" s="146" t="s">
        <v>151</v>
      </c>
      <c r="H316" s="147"/>
      <c r="I316" s="147"/>
      <c r="J316" s="148" t="s">
        <v>81</v>
      </c>
      <c r="K316" s="149" t="s">
        <v>1649</v>
      </c>
      <c r="L316" s="150" t="s">
        <v>302</v>
      </c>
      <c r="M316" s="159">
        <v>5000</v>
      </c>
      <c r="N316" s="137"/>
      <c r="O316" s="39" t="s">
        <v>1744</v>
      </c>
      <c r="P316" s="39" t="s">
        <v>1744</v>
      </c>
      <c r="Q316" s="39" t="s">
        <v>1744</v>
      </c>
      <c r="R316" s="37">
        <v>10</v>
      </c>
      <c r="S316" s="274">
        <v>441</v>
      </c>
      <c r="T316" s="275">
        <v>20.3</v>
      </c>
      <c r="U316" s="71" t="s">
        <v>1791</v>
      </c>
      <c r="V316" s="71"/>
      <c r="W316" s="37"/>
      <c r="X316" s="77" t="s">
        <v>1804</v>
      </c>
      <c r="Y316" s="37">
        <v>2</v>
      </c>
      <c r="Z316" s="39" t="s">
        <v>639</v>
      </c>
      <c r="AA316" s="37"/>
      <c r="AB316" s="325" t="s">
        <v>3749</v>
      </c>
      <c r="AC316" s="1"/>
      <c r="AD316" s="1"/>
      <c r="AE316" s="59"/>
      <c r="AF316" s="1"/>
      <c r="AG316" s="1"/>
      <c r="AH316" s="1"/>
      <c r="AI316" s="1"/>
      <c r="AJ316" s="66"/>
      <c r="AK316" s="1"/>
      <c r="AL316" s="67"/>
      <c r="AM316" s="67"/>
      <c r="AN316" s="67"/>
      <c r="AO316" t="s">
        <v>3780</v>
      </c>
    </row>
    <row r="317" spans="1:41" x14ac:dyDescent="0.45">
      <c r="A317" s="28">
        <f t="shared" si="7"/>
        <v>316</v>
      </c>
      <c r="B317" s="29" t="s">
        <v>1843</v>
      </c>
      <c r="C317" s="28">
        <v>1</v>
      </c>
      <c r="D317" s="100"/>
      <c r="E317" s="29" t="s">
        <v>3567</v>
      </c>
      <c r="F317" s="151" t="s">
        <v>1850</v>
      </c>
      <c r="G317" s="152" t="s">
        <v>151</v>
      </c>
      <c r="H317" s="152"/>
      <c r="I317" s="152"/>
      <c r="J317" s="29" t="s">
        <v>224</v>
      </c>
      <c r="K317" s="132" t="s">
        <v>625</v>
      </c>
      <c r="L317" s="172" t="s">
        <v>1976</v>
      </c>
      <c r="M317" s="158">
        <v>7000</v>
      </c>
      <c r="N317" s="138"/>
      <c r="O317" s="89" t="s">
        <v>638</v>
      </c>
      <c r="P317" s="89" t="s">
        <v>2014</v>
      </c>
      <c r="Q317" s="89"/>
      <c r="R317" s="37">
        <v>11</v>
      </c>
      <c r="S317" s="291">
        <v>442</v>
      </c>
      <c r="T317" s="280">
        <v>19.5</v>
      </c>
      <c r="U317" s="71" t="s">
        <v>1939</v>
      </c>
      <c r="V317" s="71"/>
      <c r="W317" s="37">
        <v>4</v>
      </c>
      <c r="X317" s="77"/>
      <c r="Y317" s="37">
        <v>2</v>
      </c>
      <c r="Z317" s="39" t="s">
        <v>639</v>
      </c>
      <c r="AA317" s="37"/>
      <c r="AB317" s="59"/>
      <c r="AC317" s="1"/>
      <c r="AD317" s="1"/>
      <c r="AE317" s="59"/>
      <c r="AF317" s="1"/>
      <c r="AG317" s="1"/>
      <c r="AH317" s="1"/>
      <c r="AI317" s="1"/>
      <c r="AJ317" s="66"/>
      <c r="AK317" s="1"/>
      <c r="AL317" s="67"/>
      <c r="AM317" s="67"/>
      <c r="AN317" s="67"/>
      <c r="AO317" t="s">
        <v>3782</v>
      </c>
    </row>
    <row r="318" spans="1:41" x14ac:dyDescent="0.45">
      <c r="A318" s="28">
        <f t="shared" si="7"/>
        <v>317</v>
      </c>
      <c r="B318" s="29" t="s">
        <v>1843</v>
      </c>
      <c r="C318" s="28">
        <v>2</v>
      </c>
      <c r="D318" s="100"/>
      <c r="E318" s="29" t="s">
        <v>3729</v>
      </c>
      <c r="F318" s="151" t="s">
        <v>1851</v>
      </c>
      <c r="G318" s="152" t="s">
        <v>150</v>
      </c>
      <c r="H318" s="152"/>
      <c r="I318" s="152"/>
      <c r="J318" s="29" t="s">
        <v>225</v>
      </c>
      <c r="K318" s="132" t="s">
        <v>625</v>
      </c>
      <c r="L318" s="171" t="s">
        <v>1345</v>
      </c>
      <c r="M318" s="158">
        <v>5000</v>
      </c>
      <c r="N318" s="138"/>
      <c r="O318" s="89" t="s">
        <v>2015</v>
      </c>
      <c r="P318" s="89" t="s">
        <v>2016</v>
      </c>
      <c r="Q318" s="89"/>
      <c r="R318" s="46">
        <v>14</v>
      </c>
      <c r="S318" s="292">
        <v>488</v>
      </c>
      <c r="T318" s="281">
        <v>21.2</v>
      </c>
      <c r="U318" s="71" t="s">
        <v>1940</v>
      </c>
      <c r="V318" s="71"/>
      <c r="W318" s="46">
        <v>3</v>
      </c>
      <c r="X318" s="77"/>
      <c r="Y318" s="37">
        <v>2</v>
      </c>
      <c r="Z318" s="37"/>
      <c r="AA318" s="1"/>
      <c r="AB318" s="59"/>
      <c r="AC318" s="1"/>
      <c r="AD318" s="1"/>
      <c r="AE318" s="59"/>
      <c r="AF318" s="1"/>
      <c r="AG318" s="1"/>
      <c r="AH318" s="1"/>
      <c r="AI318" s="1"/>
      <c r="AJ318" s="66"/>
      <c r="AK318" s="1"/>
      <c r="AL318" s="67"/>
      <c r="AM318" s="67"/>
      <c r="AN318" s="67"/>
      <c r="AO318" t="s">
        <v>3782</v>
      </c>
    </row>
    <row r="319" spans="1:41" x14ac:dyDescent="0.45">
      <c r="A319" s="28">
        <f t="shared" si="7"/>
        <v>318</v>
      </c>
      <c r="B319" s="29" t="s">
        <v>1843</v>
      </c>
      <c r="C319" s="28">
        <v>3</v>
      </c>
      <c r="D319" s="100"/>
      <c r="E319" s="29" t="s">
        <v>2914</v>
      </c>
      <c r="F319" s="151" t="s">
        <v>2368</v>
      </c>
      <c r="G319" s="152" t="s">
        <v>150</v>
      </c>
      <c r="H319" s="152"/>
      <c r="I319" s="152"/>
      <c r="J319" s="29" t="s">
        <v>225</v>
      </c>
      <c r="K319" s="132" t="s">
        <v>625</v>
      </c>
      <c r="L319" s="172" t="s">
        <v>1338</v>
      </c>
      <c r="M319" s="158">
        <v>5000</v>
      </c>
      <c r="N319" s="137" t="s">
        <v>642</v>
      </c>
      <c r="O319" s="89" t="s">
        <v>2018</v>
      </c>
      <c r="P319" s="89" t="s">
        <v>2016</v>
      </c>
      <c r="Q319" s="89"/>
      <c r="R319" s="37">
        <v>8</v>
      </c>
      <c r="S319" s="291">
        <v>437</v>
      </c>
      <c r="T319" s="280">
        <v>21</v>
      </c>
      <c r="U319" s="71" t="s">
        <v>1935</v>
      </c>
      <c r="V319" s="71"/>
      <c r="W319" s="37">
        <v>4</v>
      </c>
      <c r="X319" s="77"/>
      <c r="Y319" s="37">
        <v>6</v>
      </c>
      <c r="Z319" s="37"/>
      <c r="AA319" s="37"/>
      <c r="AB319" s="59"/>
      <c r="AC319" s="1"/>
      <c r="AD319" s="1"/>
      <c r="AE319" s="59"/>
      <c r="AF319" s="1"/>
      <c r="AG319" s="1"/>
      <c r="AH319" s="1"/>
      <c r="AI319" s="1"/>
      <c r="AJ319" s="66"/>
      <c r="AK319" s="1"/>
      <c r="AL319" s="71" t="s">
        <v>2324</v>
      </c>
      <c r="AM319" s="48"/>
      <c r="AN319" s="67"/>
      <c r="AO319" t="s">
        <v>3782</v>
      </c>
    </row>
    <row r="320" spans="1:41" x14ac:dyDescent="0.45">
      <c r="A320" s="28">
        <f t="shared" si="7"/>
        <v>319</v>
      </c>
      <c r="B320" s="29" t="s">
        <v>1843</v>
      </c>
      <c r="C320" s="28">
        <v>4</v>
      </c>
      <c r="D320" s="97"/>
      <c r="E320" s="29"/>
      <c r="F320" s="151" t="s">
        <v>1852</v>
      </c>
      <c r="G320" s="152" t="s">
        <v>151</v>
      </c>
      <c r="H320" s="152"/>
      <c r="I320" s="152"/>
      <c r="J320" s="29" t="s">
        <v>225</v>
      </c>
      <c r="K320" s="132" t="s">
        <v>625</v>
      </c>
      <c r="L320" s="171" t="s">
        <v>1336</v>
      </c>
      <c r="M320" s="158">
        <v>7000</v>
      </c>
      <c r="N320" s="137"/>
      <c r="O320" s="89" t="s">
        <v>2018</v>
      </c>
      <c r="P320" s="89" t="s">
        <v>2016</v>
      </c>
      <c r="Q320" s="89"/>
      <c r="R320" s="46">
        <v>16</v>
      </c>
      <c r="S320" s="292">
        <v>409</v>
      </c>
      <c r="T320" s="281">
        <v>19.399999999999999</v>
      </c>
      <c r="U320" s="71" t="s">
        <v>1936</v>
      </c>
      <c r="V320" s="71"/>
      <c r="W320" s="46">
        <v>3</v>
      </c>
      <c r="X320" s="77"/>
      <c r="Y320" s="37"/>
      <c r="Z320" s="37"/>
      <c r="AA320" s="1"/>
      <c r="AB320" s="59"/>
      <c r="AC320" s="1"/>
      <c r="AD320" s="1"/>
      <c r="AE320" s="59"/>
      <c r="AF320" s="1"/>
      <c r="AG320" s="1"/>
      <c r="AH320" s="1"/>
      <c r="AI320" s="1"/>
      <c r="AJ320" s="66"/>
      <c r="AK320" s="1"/>
      <c r="AL320" s="67"/>
      <c r="AM320" s="67"/>
      <c r="AN320" s="67"/>
      <c r="AO320" t="s">
        <v>3782</v>
      </c>
    </row>
    <row r="321" spans="1:41" x14ac:dyDescent="0.45">
      <c r="A321" s="28">
        <f t="shared" si="7"/>
        <v>320</v>
      </c>
      <c r="B321" s="29" t="s">
        <v>1843</v>
      </c>
      <c r="C321" s="28">
        <v>5</v>
      </c>
      <c r="D321" s="100"/>
      <c r="E321" s="29" t="s">
        <v>3516</v>
      </c>
      <c r="F321" s="151" t="s">
        <v>1853</v>
      </c>
      <c r="G321" s="152" t="s">
        <v>150</v>
      </c>
      <c r="H321" s="152"/>
      <c r="I321" s="152"/>
      <c r="J321" s="29" t="s">
        <v>222</v>
      </c>
      <c r="K321" s="132" t="s">
        <v>625</v>
      </c>
      <c r="L321" s="172" t="s">
        <v>1977</v>
      </c>
      <c r="M321" s="158">
        <v>6000</v>
      </c>
      <c r="N321" s="138"/>
      <c r="O321" s="89" t="s">
        <v>641</v>
      </c>
      <c r="P321" s="89" t="s">
        <v>2014</v>
      </c>
      <c r="Q321" s="89" t="s">
        <v>639</v>
      </c>
      <c r="R321" s="46">
        <v>15</v>
      </c>
      <c r="S321" s="291">
        <v>489</v>
      </c>
      <c r="T321" s="280">
        <v>22</v>
      </c>
      <c r="U321" s="71" t="s">
        <v>1941</v>
      </c>
      <c r="V321" s="71"/>
      <c r="W321" s="46">
        <v>2</v>
      </c>
      <c r="X321" s="77"/>
      <c r="Y321" s="37">
        <v>12</v>
      </c>
      <c r="Z321" s="37"/>
      <c r="AA321" s="1"/>
      <c r="AB321" s="59"/>
      <c r="AC321" s="1"/>
      <c r="AD321" s="1"/>
      <c r="AE321" s="59"/>
      <c r="AF321" s="1"/>
      <c r="AG321" s="1"/>
      <c r="AH321" s="1"/>
      <c r="AI321" s="1"/>
      <c r="AJ321" s="66"/>
      <c r="AK321" s="1"/>
      <c r="AL321" s="67"/>
      <c r="AM321" s="67"/>
      <c r="AN321" s="67"/>
      <c r="AO321" t="s">
        <v>3782</v>
      </c>
    </row>
    <row r="322" spans="1:41" x14ac:dyDescent="0.45">
      <c r="A322" s="28">
        <f t="shared" si="7"/>
        <v>321</v>
      </c>
      <c r="B322" s="29" t="s">
        <v>1843</v>
      </c>
      <c r="C322" s="28">
        <v>6</v>
      </c>
      <c r="D322" s="100"/>
      <c r="E322" s="29" t="s">
        <v>3414</v>
      </c>
      <c r="F322" s="151" t="s">
        <v>1854</v>
      </c>
      <c r="G322" s="152" t="s">
        <v>150</v>
      </c>
      <c r="H322" s="152"/>
      <c r="I322" s="152"/>
      <c r="J322" s="29" t="s">
        <v>1919</v>
      </c>
      <c r="K322" s="132" t="s">
        <v>625</v>
      </c>
      <c r="L322" s="171" t="s">
        <v>1337</v>
      </c>
      <c r="M322" s="158">
        <v>5000</v>
      </c>
      <c r="N322" s="138"/>
      <c r="O322" s="89" t="s">
        <v>2016</v>
      </c>
      <c r="P322" s="89" t="s">
        <v>2016</v>
      </c>
      <c r="Q322" s="89"/>
      <c r="R322" s="46">
        <v>15</v>
      </c>
      <c r="S322" s="292">
        <v>440</v>
      </c>
      <c r="T322" s="281">
        <v>20.399999999999999</v>
      </c>
      <c r="U322" s="71" t="s">
        <v>1942</v>
      </c>
      <c r="V322" s="71"/>
      <c r="W322" s="37">
        <v>5</v>
      </c>
      <c r="X322" s="77"/>
      <c r="Y322" s="37">
        <v>2</v>
      </c>
      <c r="Z322" s="39" t="s">
        <v>639</v>
      </c>
      <c r="AA322" s="1"/>
      <c r="AB322" s="59"/>
      <c r="AC322" s="1"/>
      <c r="AD322" s="1"/>
      <c r="AE322" s="59"/>
      <c r="AF322" s="1"/>
      <c r="AG322" s="1"/>
      <c r="AH322" s="1"/>
      <c r="AI322" s="1"/>
      <c r="AJ322" s="66"/>
      <c r="AK322" s="1"/>
      <c r="AL322" s="67"/>
      <c r="AM322" s="67"/>
      <c r="AN322" s="67"/>
      <c r="AO322" t="s">
        <v>3780</v>
      </c>
    </row>
    <row r="323" spans="1:41" x14ac:dyDescent="0.45">
      <c r="A323" s="28">
        <f t="shared" si="7"/>
        <v>322</v>
      </c>
      <c r="B323" s="29" t="s">
        <v>1843</v>
      </c>
      <c r="C323" s="28">
        <v>7</v>
      </c>
      <c r="D323" s="100"/>
      <c r="E323" s="29" t="s">
        <v>3688</v>
      </c>
      <c r="F323" s="151" t="s">
        <v>1855</v>
      </c>
      <c r="G323" s="152" t="s">
        <v>150</v>
      </c>
      <c r="H323" s="152"/>
      <c r="I323" s="152"/>
      <c r="J323" s="29" t="s">
        <v>247</v>
      </c>
      <c r="K323" s="132" t="s">
        <v>625</v>
      </c>
      <c r="L323" s="172" t="s">
        <v>1978</v>
      </c>
      <c r="M323" s="158">
        <v>8000</v>
      </c>
      <c r="N323" s="137"/>
      <c r="O323" s="89" t="s">
        <v>677</v>
      </c>
      <c r="P323" s="89" t="s">
        <v>2016</v>
      </c>
      <c r="Q323" s="89"/>
      <c r="R323" s="37">
        <v>7</v>
      </c>
      <c r="S323" s="291">
        <v>400</v>
      </c>
      <c r="T323" s="280">
        <v>20.100000000000001</v>
      </c>
      <c r="U323" s="71" t="s">
        <v>1935</v>
      </c>
      <c r="V323" s="71"/>
      <c r="W323" s="46">
        <v>2</v>
      </c>
      <c r="X323" s="77" t="s">
        <v>1974</v>
      </c>
      <c r="Y323" s="59">
        <v>2</v>
      </c>
      <c r="Z323" s="325" t="s">
        <v>639</v>
      </c>
      <c r="AA323" s="59"/>
      <c r="AB323" s="59"/>
      <c r="AC323" s="1"/>
      <c r="AD323" s="1"/>
      <c r="AE323" s="59"/>
      <c r="AF323" s="1"/>
      <c r="AG323" s="1"/>
      <c r="AH323" s="1"/>
      <c r="AI323" s="1"/>
      <c r="AJ323" s="66"/>
      <c r="AK323" s="1"/>
      <c r="AL323" s="67"/>
      <c r="AM323" s="67"/>
      <c r="AN323" s="67"/>
      <c r="AO323" t="s">
        <v>3782</v>
      </c>
    </row>
    <row r="324" spans="1:41" x14ac:dyDescent="0.45">
      <c r="A324" s="28">
        <f t="shared" si="7"/>
        <v>323</v>
      </c>
      <c r="B324" s="29" t="s">
        <v>1843</v>
      </c>
      <c r="C324" s="28">
        <v>8</v>
      </c>
      <c r="D324" s="97"/>
      <c r="E324" s="29"/>
      <c r="F324" s="151" t="s">
        <v>1856</v>
      </c>
      <c r="G324" s="152" t="s">
        <v>151</v>
      </c>
      <c r="H324" s="152"/>
      <c r="I324" s="152"/>
      <c r="J324" s="29" t="s">
        <v>247</v>
      </c>
      <c r="K324" s="132" t="s">
        <v>625</v>
      </c>
      <c r="L324" s="171" t="s">
        <v>1979</v>
      </c>
      <c r="M324" s="158">
        <v>4000</v>
      </c>
      <c r="N324" s="138"/>
      <c r="O324" s="89" t="s">
        <v>638</v>
      </c>
      <c r="P324" s="89" t="s">
        <v>2016</v>
      </c>
      <c r="Q324" s="89"/>
      <c r="R324" s="46">
        <v>15</v>
      </c>
      <c r="S324" s="292">
        <v>416</v>
      </c>
      <c r="T324" s="282">
        <v>18.8</v>
      </c>
      <c r="U324" s="71" t="s">
        <v>1012</v>
      </c>
      <c r="V324" s="71"/>
      <c r="W324" s="46">
        <v>2</v>
      </c>
      <c r="X324" s="77"/>
      <c r="Y324" s="37"/>
      <c r="Z324" s="37"/>
      <c r="AA324" s="1"/>
      <c r="AB324" s="59"/>
      <c r="AC324" s="1"/>
      <c r="AD324" s="1"/>
      <c r="AE324" s="59"/>
      <c r="AF324" s="1"/>
      <c r="AG324" s="1"/>
      <c r="AH324" s="1"/>
      <c r="AI324" s="1"/>
      <c r="AJ324" s="66"/>
      <c r="AK324" s="1"/>
      <c r="AL324" s="67"/>
      <c r="AM324" s="67"/>
      <c r="AN324" s="67"/>
      <c r="AO324" t="s">
        <v>3782</v>
      </c>
    </row>
    <row r="325" spans="1:41" x14ac:dyDescent="0.45">
      <c r="A325" s="28">
        <f t="shared" si="7"/>
        <v>324</v>
      </c>
      <c r="B325" s="29" t="s">
        <v>1843</v>
      </c>
      <c r="C325" s="28">
        <v>9</v>
      </c>
      <c r="D325" s="100"/>
      <c r="E325" s="29" t="s">
        <v>3429</v>
      </c>
      <c r="F325" s="151" t="s">
        <v>1857</v>
      </c>
      <c r="G325" s="152" t="s">
        <v>150</v>
      </c>
      <c r="H325" s="152"/>
      <c r="I325" s="152"/>
      <c r="J325" s="29" t="s">
        <v>1756</v>
      </c>
      <c r="K325" s="132" t="s">
        <v>625</v>
      </c>
      <c r="L325" s="172" t="s">
        <v>1980</v>
      </c>
      <c r="M325" s="158">
        <v>3600</v>
      </c>
      <c r="N325" s="137"/>
      <c r="O325" s="89" t="s">
        <v>2016</v>
      </c>
      <c r="P325" s="89" t="s">
        <v>2016</v>
      </c>
      <c r="Q325" s="89"/>
      <c r="R325" s="37">
        <v>6</v>
      </c>
      <c r="S325" s="291">
        <v>460</v>
      </c>
      <c r="T325" s="280">
        <v>20.6</v>
      </c>
      <c r="U325" s="71" t="s">
        <v>1938</v>
      </c>
      <c r="V325" s="71"/>
      <c r="W325" s="46">
        <v>3</v>
      </c>
      <c r="X325" s="77"/>
      <c r="Y325" s="37">
        <v>1</v>
      </c>
      <c r="Z325" s="37"/>
      <c r="AA325" s="39" t="s">
        <v>639</v>
      </c>
      <c r="AB325" s="59"/>
      <c r="AC325" s="1"/>
      <c r="AD325" s="1"/>
      <c r="AE325" s="325" t="s">
        <v>3761</v>
      </c>
      <c r="AF325" s="1"/>
      <c r="AG325" s="267" t="s">
        <v>3772</v>
      </c>
      <c r="AH325" s="1"/>
      <c r="AI325" s="1"/>
      <c r="AJ325" s="66"/>
      <c r="AK325" s="1"/>
      <c r="AL325" s="67"/>
      <c r="AM325" s="67"/>
      <c r="AN325" s="67"/>
      <c r="AO325" t="s">
        <v>3780</v>
      </c>
    </row>
    <row r="326" spans="1:41" x14ac:dyDescent="0.45">
      <c r="A326" s="28">
        <f t="shared" si="7"/>
        <v>325</v>
      </c>
      <c r="B326" s="29" t="s">
        <v>1843</v>
      </c>
      <c r="C326" s="28">
        <v>10</v>
      </c>
      <c r="D326" s="100"/>
      <c r="E326" s="29" t="s">
        <v>3585</v>
      </c>
      <c r="F326" s="151" t="s">
        <v>1858</v>
      </c>
      <c r="G326" s="152" t="s">
        <v>150</v>
      </c>
      <c r="H326" s="152"/>
      <c r="I326" s="152"/>
      <c r="J326" s="29" t="s">
        <v>1756</v>
      </c>
      <c r="K326" s="132" t="s">
        <v>625</v>
      </c>
      <c r="L326" s="171" t="s">
        <v>1331</v>
      </c>
      <c r="M326" s="158">
        <v>7000</v>
      </c>
      <c r="N326" s="138"/>
      <c r="O326" s="89" t="s">
        <v>641</v>
      </c>
      <c r="P326" s="89" t="s">
        <v>2016</v>
      </c>
      <c r="Q326" s="89"/>
      <c r="R326" s="37">
        <v>10</v>
      </c>
      <c r="S326" s="292">
        <v>425</v>
      </c>
      <c r="T326" s="281">
        <v>19.8</v>
      </c>
      <c r="U326" s="71" t="s">
        <v>1943</v>
      </c>
      <c r="V326" s="71"/>
      <c r="W326" s="37">
        <v>4</v>
      </c>
      <c r="X326" s="77"/>
      <c r="Y326" s="37">
        <v>1</v>
      </c>
      <c r="Z326" s="37"/>
      <c r="AA326" s="39" t="s">
        <v>639</v>
      </c>
      <c r="AB326" s="59"/>
      <c r="AC326" s="1"/>
      <c r="AD326" s="1"/>
      <c r="AE326" s="59"/>
      <c r="AF326" s="1"/>
      <c r="AG326" s="1"/>
      <c r="AH326" s="1"/>
      <c r="AI326" s="1"/>
      <c r="AJ326" s="66"/>
      <c r="AK326" s="1"/>
      <c r="AL326" s="67"/>
      <c r="AM326" s="67"/>
      <c r="AN326" s="67"/>
      <c r="AO326" t="s">
        <v>3782</v>
      </c>
    </row>
    <row r="327" spans="1:41" x14ac:dyDescent="0.45">
      <c r="A327" s="28">
        <f t="shared" si="7"/>
        <v>326</v>
      </c>
      <c r="B327" s="29" t="s">
        <v>1843</v>
      </c>
      <c r="C327" s="28">
        <v>11</v>
      </c>
      <c r="D327" s="97"/>
      <c r="E327" s="29"/>
      <c r="F327" s="151" t="s">
        <v>1859</v>
      </c>
      <c r="G327" s="152" t="s">
        <v>151</v>
      </c>
      <c r="H327" s="152"/>
      <c r="I327" s="152"/>
      <c r="J327" s="29" t="s">
        <v>1756</v>
      </c>
      <c r="K327" s="132" t="s">
        <v>625</v>
      </c>
      <c r="L327" s="172" t="s">
        <v>1335</v>
      </c>
      <c r="M327" s="158">
        <v>2400</v>
      </c>
      <c r="N327" s="138"/>
      <c r="O327" s="89" t="s">
        <v>677</v>
      </c>
      <c r="P327" s="89" t="s">
        <v>2016</v>
      </c>
      <c r="Q327" s="89"/>
      <c r="R327" s="37">
        <v>7</v>
      </c>
      <c r="S327" s="293">
        <v>386</v>
      </c>
      <c r="T327" s="280">
        <v>19</v>
      </c>
      <c r="U327" s="71" t="s">
        <v>1935</v>
      </c>
      <c r="V327" s="71"/>
      <c r="W327" s="46">
        <v>2</v>
      </c>
      <c r="X327" s="77"/>
      <c r="Y327" s="37"/>
      <c r="Z327" s="37"/>
      <c r="AA327" s="1"/>
      <c r="AB327" s="59"/>
      <c r="AC327" s="1"/>
      <c r="AD327" s="1"/>
      <c r="AE327" s="59"/>
      <c r="AF327" s="1"/>
      <c r="AG327" s="1"/>
      <c r="AH327" s="1"/>
      <c r="AI327" s="1"/>
      <c r="AJ327" s="66"/>
      <c r="AK327" s="1"/>
      <c r="AL327" s="67"/>
      <c r="AM327" s="67"/>
      <c r="AN327" s="67"/>
      <c r="AO327" t="s">
        <v>3782</v>
      </c>
    </row>
    <row r="328" spans="1:41" x14ac:dyDescent="0.45">
      <c r="A328" s="28">
        <f t="shared" si="7"/>
        <v>327</v>
      </c>
      <c r="B328" s="29" t="s">
        <v>1843</v>
      </c>
      <c r="C328" s="28">
        <v>12</v>
      </c>
      <c r="D328" s="100"/>
      <c r="E328" s="29" t="s">
        <v>3632</v>
      </c>
      <c r="F328" s="151" t="s">
        <v>1860</v>
      </c>
      <c r="G328" s="152" t="s">
        <v>150</v>
      </c>
      <c r="H328" s="152"/>
      <c r="I328" s="152"/>
      <c r="J328" s="29" t="s">
        <v>226</v>
      </c>
      <c r="K328" s="132" t="s">
        <v>625</v>
      </c>
      <c r="L328" s="171" t="s">
        <v>1981</v>
      </c>
      <c r="M328" s="158">
        <v>5000</v>
      </c>
      <c r="N328" s="138"/>
      <c r="O328" s="89" t="s">
        <v>640</v>
      </c>
      <c r="P328" s="89" t="s">
        <v>2014</v>
      </c>
      <c r="Q328" s="89" t="s">
        <v>639</v>
      </c>
      <c r="R328" s="46">
        <v>16</v>
      </c>
      <c r="S328" s="292">
        <v>550</v>
      </c>
      <c r="T328" s="281">
        <v>22</v>
      </c>
      <c r="U328" s="71" t="s">
        <v>1944</v>
      </c>
      <c r="V328" s="71"/>
      <c r="W328" s="46">
        <v>2</v>
      </c>
      <c r="X328" s="77" t="s">
        <v>1974</v>
      </c>
      <c r="Y328" s="37">
        <v>13</v>
      </c>
      <c r="Z328" s="37"/>
      <c r="AA328" s="37"/>
      <c r="AB328" s="59"/>
      <c r="AC328" s="1"/>
      <c r="AD328" s="1"/>
      <c r="AE328" s="59"/>
      <c r="AF328" s="1"/>
      <c r="AG328" s="1"/>
      <c r="AH328" s="1"/>
      <c r="AI328" s="1"/>
      <c r="AJ328" s="66"/>
      <c r="AK328" s="1"/>
      <c r="AL328" s="67"/>
      <c r="AM328" s="67"/>
      <c r="AN328" s="67"/>
      <c r="AO328" t="s">
        <v>3781</v>
      </c>
    </row>
    <row r="329" spans="1:41" x14ac:dyDescent="0.45">
      <c r="A329" s="28">
        <f t="shared" si="7"/>
        <v>328</v>
      </c>
      <c r="B329" s="29" t="s">
        <v>1843</v>
      </c>
      <c r="C329" s="28">
        <v>13</v>
      </c>
      <c r="D329" s="100"/>
      <c r="E329" s="29" t="s">
        <v>3608</v>
      </c>
      <c r="F329" s="151" t="s">
        <v>1861</v>
      </c>
      <c r="G329" s="152" t="s">
        <v>151</v>
      </c>
      <c r="H329" s="152"/>
      <c r="I329" s="152"/>
      <c r="J329" s="29" t="s">
        <v>226</v>
      </c>
      <c r="K329" s="132" t="s">
        <v>625</v>
      </c>
      <c r="L329" s="172" t="s">
        <v>1335</v>
      </c>
      <c r="M329" s="158">
        <v>4000</v>
      </c>
      <c r="N329" s="138"/>
      <c r="O329" s="89" t="s">
        <v>640</v>
      </c>
      <c r="P329" s="89" t="s">
        <v>2016</v>
      </c>
      <c r="Q329" s="89"/>
      <c r="R329" s="37">
        <v>10</v>
      </c>
      <c r="S329" s="291">
        <v>449</v>
      </c>
      <c r="T329" s="280">
        <v>19.399999999999999</v>
      </c>
      <c r="U329" s="71" t="s">
        <v>1937</v>
      </c>
      <c r="V329" s="71"/>
      <c r="W329" s="46">
        <v>3</v>
      </c>
      <c r="X329" s="77"/>
      <c r="Y329" s="37">
        <v>2</v>
      </c>
      <c r="Z329" s="37"/>
      <c r="AA329" s="1"/>
      <c r="AB329" s="59"/>
      <c r="AC329" s="1"/>
      <c r="AD329" s="1"/>
      <c r="AE329" s="59"/>
      <c r="AF329" s="1"/>
      <c r="AG329" s="1"/>
      <c r="AH329" s="1"/>
      <c r="AI329" s="1"/>
      <c r="AJ329" s="66"/>
      <c r="AK329" s="1"/>
      <c r="AL329" s="67"/>
      <c r="AM329" s="67"/>
      <c r="AN329" s="67"/>
      <c r="AO329" t="s">
        <v>3781</v>
      </c>
    </row>
    <row r="330" spans="1:41" x14ac:dyDescent="0.45">
      <c r="A330" s="28">
        <f t="shared" si="7"/>
        <v>329</v>
      </c>
      <c r="B330" s="29" t="s">
        <v>1843</v>
      </c>
      <c r="C330" s="28">
        <v>14</v>
      </c>
      <c r="D330" s="100"/>
      <c r="E330" s="29" t="s">
        <v>3540</v>
      </c>
      <c r="F330" s="151" t="s">
        <v>1862</v>
      </c>
      <c r="G330" s="152" t="s">
        <v>151</v>
      </c>
      <c r="H330" s="152"/>
      <c r="I330" s="152"/>
      <c r="J330" s="29" t="s">
        <v>226</v>
      </c>
      <c r="K330" s="132" t="s">
        <v>625</v>
      </c>
      <c r="L330" s="171" t="s">
        <v>1336</v>
      </c>
      <c r="M330" s="158">
        <v>5000</v>
      </c>
      <c r="N330" s="138"/>
      <c r="O330" s="89" t="s">
        <v>677</v>
      </c>
      <c r="P330" s="89" t="s">
        <v>2016</v>
      </c>
      <c r="Q330" s="89"/>
      <c r="R330" s="37">
        <v>10</v>
      </c>
      <c r="S330" s="292">
        <v>413</v>
      </c>
      <c r="T330" s="281">
        <v>19.600000000000001</v>
      </c>
      <c r="U330" s="71" t="s">
        <v>1945</v>
      </c>
      <c r="V330" s="71"/>
      <c r="W330" s="46">
        <v>2</v>
      </c>
      <c r="X330" s="77" t="s">
        <v>1974</v>
      </c>
      <c r="Y330" s="37">
        <v>5</v>
      </c>
      <c r="Z330" s="39" t="s">
        <v>639</v>
      </c>
      <c r="AA330" s="37"/>
      <c r="AB330" s="59"/>
      <c r="AC330" s="1"/>
      <c r="AD330" s="1"/>
      <c r="AE330" s="59"/>
      <c r="AF330" s="1"/>
      <c r="AG330" s="1"/>
      <c r="AH330" s="1"/>
      <c r="AI330" s="1"/>
      <c r="AJ330" s="66"/>
      <c r="AK330" s="1"/>
      <c r="AL330" s="67"/>
      <c r="AM330" s="67"/>
      <c r="AN330" s="67"/>
      <c r="AO330" t="s">
        <v>3782</v>
      </c>
    </row>
    <row r="331" spans="1:41" x14ac:dyDescent="0.45">
      <c r="A331" s="28">
        <f t="shared" si="7"/>
        <v>330</v>
      </c>
      <c r="B331" s="29" t="s">
        <v>1843</v>
      </c>
      <c r="C331" s="28">
        <v>15</v>
      </c>
      <c r="D331" s="100"/>
      <c r="E331" s="29" t="s">
        <v>3621</v>
      </c>
      <c r="F331" s="151" t="s">
        <v>2317</v>
      </c>
      <c r="G331" s="152" t="s">
        <v>150</v>
      </c>
      <c r="H331" s="152"/>
      <c r="I331" s="152"/>
      <c r="J331" s="29" t="s">
        <v>229</v>
      </c>
      <c r="K331" s="132" t="s">
        <v>625</v>
      </c>
      <c r="L331" s="172" t="s">
        <v>1335</v>
      </c>
      <c r="M331" s="158">
        <v>5000</v>
      </c>
      <c r="N331" s="138"/>
      <c r="O331" s="89" t="s">
        <v>2016</v>
      </c>
      <c r="P331" s="89" t="s">
        <v>2016</v>
      </c>
      <c r="Q331" s="89" t="s">
        <v>639</v>
      </c>
      <c r="R331" s="37">
        <v>8</v>
      </c>
      <c r="S331" s="291">
        <v>431</v>
      </c>
      <c r="T331" s="280">
        <v>20.100000000000001</v>
      </c>
      <c r="U331" s="71" t="s">
        <v>1931</v>
      </c>
      <c r="V331" s="71" t="s">
        <v>678</v>
      </c>
      <c r="W331" s="46">
        <v>3</v>
      </c>
      <c r="X331" s="77"/>
      <c r="Y331" s="37">
        <v>3</v>
      </c>
      <c r="Z331" s="37"/>
      <c r="AA331" s="1"/>
      <c r="AB331" s="59"/>
      <c r="AC331" s="1"/>
      <c r="AD331" s="1"/>
      <c r="AE331" s="59"/>
      <c r="AF331" s="1"/>
      <c r="AG331" s="1"/>
      <c r="AH331" s="1"/>
      <c r="AI331" s="1"/>
      <c r="AJ331" s="66"/>
      <c r="AK331" s="1"/>
      <c r="AL331" s="17" t="s">
        <v>1538</v>
      </c>
      <c r="AM331" s="152" t="s">
        <v>151</v>
      </c>
      <c r="AN331" s="13"/>
      <c r="AO331" t="s">
        <v>3780</v>
      </c>
    </row>
    <row r="332" spans="1:41" x14ac:dyDescent="0.45">
      <c r="A332" s="28">
        <f t="shared" si="7"/>
        <v>331</v>
      </c>
      <c r="B332" s="29" t="s">
        <v>1843</v>
      </c>
      <c r="C332" s="28">
        <v>16</v>
      </c>
      <c r="D332" s="100"/>
      <c r="E332" s="29" t="s">
        <v>3067</v>
      </c>
      <c r="F332" s="151" t="s">
        <v>1863</v>
      </c>
      <c r="G332" s="152" t="s">
        <v>151</v>
      </c>
      <c r="H332" s="152"/>
      <c r="I332" s="152"/>
      <c r="J332" s="29" t="s">
        <v>229</v>
      </c>
      <c r="K332" s="132" t="s">
        <v>625</v>
      </c>
      <c r="L332" s="171" t="s">
        <v>1333</v>
      </c>
      <c r="M332" s="158">
        <v>3200</v>
      </c>
      <c r="N332" s="138"/>
      <c r="O332" s="89" t="s">
        <v>2016</v>
      </c>
      <c r="P332" s="89" t="s">
        <v>2016</v>
      </c>
      <c r="Q332" s="89"/>
      <c r="R332" s="37">
        <v>7</v>
      </c>
      <c r="S332" s="292">
        <v>444</v>
      </c>
      <c r="T332" s="281">
        <v>19.5</v>
      </c>
      <c r="U332" s="71" t="s">
        <v>1935</v>
      </c>
      <c r="V332" s="71"/>
      <c r="W332" s="46">
        <v>3</v>
      </c>
      <c r="X332" s="77"/>
      <c r="Y332" s="37">
        <v>1</v>
      </c>
      <c r="Z332" s="37"/>
      <c r="AA332" s="39" t="s">
        <v>3066</v>
      </c>
      <c r="AB332" s="59"/>
      <c r="AC332" s="1"/>
      <c r="AD332" s="1"/>
      <c r="AE332" s="59"/>
      <c r="AF332" s="1"/>
      <c r="AG332" s="1"/>
      <c r="AH332" s="1"/>
      <c r="AI332" s="1"/>
      <c r="AJ332" s="66"/>
      <c r="AK332" s="1"/>
      <c r="AL332" s="67"/>
      <c r="AM332" s="67"/>
      <c r="AN332" s="67"/>
      <c r="AO332" t="s">
        <v>3780</v>
      </c>
    </row>
    <row r="333" spans="1:41" x14ac:dyDescent="0.45">
      <c r="A333" s="28">
        <f t="shared" si="7"/>
        <v>332</v>
      </c>
      <c r="B333" s="29" t="s">
        <v>1843</v>
      </c>
      <c r="C333" s="28">
        <v>17</v>
      </c>
      <c r="D333" s="97"/>
      <c r="E333" s="29"/>
      <c r="F333" s="151" t="s">
        <v>2316</v>
      </c>
      <c r="G333" s="152" t="s">
        <v>151</v>
      </c>
      <c r="H333" s="152"/>
      <c r="I333" s="152"/>
      <c r="J333" s="29" t="s">
        <v>230</v>
      </c>
      <c r="K333" s="132" t="s">
        <v>625</v>
      </c>
      <c r="L333" s="172" t="s">
        <v>1339</v>
      </c>
      <c r="M333" s="158">
        <v>4000</v>
      </c>
      <c r="N333" s="137"/>
      <c r="O333" s="89" t="s">
        <v>677</v>
      </c>
      <c r="P333" s="89" t="s">
        <v>2016</v>
      </c>
      <c r="Q333" s="89"/>
      <c r="R333" s="37">
        <v>8</v>
      </c>
      <c r="S333" s="291">
        <v>451</v>
      </c>
      <c r="T333" s="280">
        <v>20</v>
      </c>
      <c r="U333" s="71" t="s">
        <v>1931</v>
      </c>
      <c r="V333" s="71"/>
      <c r="W333" s="46">
        <v>3</v>
      </c>
      <c r="X333" s="77"/>
      <c r="Y333" s="37"/>
      <c r="Z333" s="37"/>
      <c r="AA333" s="1"/>
      <c r="AB333" s="59"/>
      <c r="AC333" s="1"/>
      <c r="AD333" s="1"/>
      <c r="AE333" s="59"/>
      <c r="AF333" s="1"/>
      <c r="AG333" s="1"/>
      <c r="AH333" s="1"/>
      <c r="AI333" s="1"/>
      <c r="AJ333" s="66"/>
      <c r="AK333" s="1"/>
      <c r="AL333" s="67" t="s">
        <v>2324</v>
      </c>
      <c r="AM333" s="67"/>
      <c r="AN333" s="67"/>
      <c r="AO333" t="s">
        <v>3782</v>
      </c>
    </row>
    <row r="334" spans="1:41" x14ac:dyDescent="0.45">
      <c r="A334" s="28">
        <f t="shared" si="7"/>
        <v>333</v>
      </c>
      <c r="B334" s="29" t="s">
        <v>1843</v>
      </c>
      <c r="C334" s="28">
        <v>18</v>
      </c>
      <c r="D334" s="100"/>
      <c r="E334" s="29" t="s">
        <v>3426</v>
      </c>
      <c r="F334" s="151" t="s">
        <v>1864</v>
      </c>
      <c r="G334" s="152" t="s">
        <v>151</v>
      </c>
      <c r="H334" s="152"/>
      <c r="I334" s="152"/>
      <c r="J334" s="29" t="s">
        <v>230</v>
      </c>
      <c r="K334" s="132" t="s">
        <v>625</v>
      </c>
      <c r="L334" s="171" t="s">
        <v>429</v>
      </c>
      <c r="M334" s="158">
        <v>4000</v>
      </c>
      <c r="N334" s="138"/>
      <c r="O334" s="89" t="s">
        <v>638</v>
      </c>
      <c r="P334" s="89" t="s">
        <v>2017</v>
      </c>
      <c r="Q334" s="89"/>
      <c r="R334" s="37">
        <v>11</v>
      </c>
      <c r="S334" s="292">
        <v>463</v>
      </c>
      <c r="T334" s="281">
        <v>19.5</v>
      </c>
      <c r="U334" s="71" t="s">
        <v>1946</v>
      </c>
      <c r="V334" s="71"/>
      <c r="W334" s="37">
        <v>4</v>
      </c>
      <c r="X334" s="77"/>
      <c r="Y334" s="37">
        <v>4</v>
      </c>
      <c r="Z334" s="37"/>
      <c r="AA334" s="1"/>
      <c r="AB334" s="59"/>
      <c r="AC334" s="1"/>
      <c r="AD334" s="1"/>
      <c r="AE334" s="59"/>
      <c r="AF334" s="1"/>
      <c r="AG334" s="1"/>
      <c r="AH334" s="1"/>
      <c r="AI334" s="1"/>
      <c r="AJ334" s="66"/>
      <c r="AK334" s="1"/>
      <c r="AL334" s="67"/>
      <c r="AM334" s="67"/>
      <c r="AN334" s="67"/>
      <c r="AO334" t="s">
        <v>3782</v>
      </c>
    </row>
    <row r="335" spans="1:41" x14ac:dyDescent="0.45">
      <c r="A335" s="28">
        <f t="shared" si="7"/>
        <v>334</v>
      </c>
      <c r="B335" s="29" t="s">
        <v>1843</v>
      </c>
      <c r="C335" s="28">
        <v>19</v>
      </c>
      <c r="D335" s="100"/>
      <c r="E335" s="29" t="s">
        <v>3593</v>
      </c>
      <c r="F335" s="151" t="s">
        <v>1865</v>
      </c>
      <c r="G335" s="152" t="s">
        <v>151</v>
      </c>
      <c r="H335" s="152"/>
      <c r="I335" s="152"/>
      <c r="J335" s="29" t="s">
        <v>230</v>
      </c>
      <c r="K335" s="132" t="s">
        <v>625</v>
      </c>
      <c r="L335" s="172" t="s">
        <v>1332</v>
      </c>
      <c r="M335" s="158">
        <v>3600</v>
      </c>
      <c r="N335" s="137"/>
      <c r="O335" s="89" t="s">
        <v>638</v>
      </c>
      <c r="P335" s="89" t="s">
        <v>2016</v>
      </c>
      <c r="Q335" s="89"/>
      <c r="R335" s="37">
        <v>10</v>
      </c>
      <c r="S335" s="291">
        <v>427</v>
      </c>
      <c r="T335" s="280">
        <v>19.2</v>
      </c>
      <c r="U335" s="71" t="s">
        <v>1929</v>
      </c>
      <c r="V335" s="71"/>
      <c r="W335" s="37">
        <v>4</v>
      </c>
      <c r="X335" s="77"/>
      <c r="Y335" s="37">
        <v>2</v>
      </c>
      <c r="Z335" s="37"/>
      <c r="AA335" s="37"/>
      <c r="AB335" s="59"/>
      <c r="AC335" s="1"/>
      <c r="AD335" s="1"/>
      <c r="AE335" s="59"/>
      <c r="AF335" s="1"/>
      <c r="AG335" s="1"/>
      <c r="AH335" s="1"/>
      <c r="AI335" s="1"/>
      <c r="AJ335" s="66"/>
      <c r="AK335" s="1"/>
      <c r="AL335" s="67"/>
      <c r="AM335" s="67"/>
      <c r="AN335" s="67"/>
      <c r="AO335" t="s">
        <v>3782</v>
      </c>
    </row>
    <row r="336" spans="1:41" x14ac:dyDescent="0.45">
      <c r="A336" s="28">
        <f t="shared" si="7"/>
        <v>335</v>
      </c>
      <c r="B336" s="29" t="s">
        <v>1843</v>
      </c>
      <c r="C336" s="28">
        <v>20</v>
      </c>
      <c r="D336" s="100"/>
      <c r="E336" s="29" t="s">
        <v>3602</v>
      </c>
      <c r="F336" s="151" t="s">
        <v>1866</v>
      </c>
      <c r="G336" s="152" t="s">
        <v>151</v>
      </c>
      <c r="H336" s="152"/>
      <c r="I336" s="152"/>
      <c r="J336" s="29" t="s">
        <v>230</v>
      </c>
      <c r="K336" s="132" t="s">
        <v>625</v>
      </c>
      <c r="L336" s="171" t="s">
        <v>1341</v>
      </c>
      <c r="M336" s="158">
        <v>3600</v>
      </c>
      <c r="N336" s="137"/>
      <c r="O336" s="89" t="s">
        <v>2016</v>
      </c>
      <c r="P336" s="89" t="s">
        <v>2016</v>
      </c>
      <c r="Q336" s="89"/>
      <c r="R336" s="47">
        <v>9</v>
      </c>
      <c r="S336" s="292">
        <v>413</v>
      </c>
      <c r="T336" s="281">
        <v>19.2</v>
      </c>
      <c r="U336" s="71" t="s">
        <v>1924</v>
      </c>
      <c r="V336" s="71"/>
      <c r="W336" s="46">
        <v>2</v>
      </c>
      <c r="X336" s="77"/>
      <c r="Y336" s="37">
        <v>3</v>
      </c>
      <c r="Z336" s="37"/>
      <c r="AA336" s="37"/>
      <c r="AB336" s="59"/>
      <c r="AC336" s="1"/>
      <c r="AD336" s="1"/>
      <c r="AE336" s="59"/>
      <c r="AF336" s="1"/>
      <c r="AG336" s="1"/>
      <c r="AH336" s="1"/>
      <c r="AI336" s="1"/>
      <c r="AJ336" s="66"/>
      <c r="AK336" s="1"/>
      <c r="AL336" s="67"/>
      <c r="AM336" s="67"/>
      <c r="AN336" s="67"/>
      <c r="AO336" t="s">
        <v>3780</v>
      </c>
    </row>
    <row r="337" spans="1:41" x14ac:dyDescent="0.45">
      <c r="A337" s="28">
        <f t="shared" si="7"/>
        <v>336</v>
      </c>
      <c r="B337" s="29" t="s">
        <v>1843</v>
      </c>
      <c r="C337" s="28">
        <v>21</v>
      </c>
      <c r="D337" s="100"/>
      <c r="E337" s="29" t="s">
        <v>3026</v>
      </c>
      <c r="F337" s="151" t="s">
        <v>3025</v>
      </c>
      <c r="G337" s="152" t="s">
        <v>150</v>
      </c>
      <c r="H337" s="152"/>
      <c r="I337" s="152"/>
      <c r="J337" s="29" t="s">
        <v>1753</v>
      </c>
      <c r="K337" s="132" t="s">
        <v>625</v>
      </c>
      <c r="L337" s="172" t="s">
        <v>1981</v>
      </c>
      <c r="M337" s="158">
        <v>4000</v>
      </c>
      <c r="N337" s="138"/>
      <c r="O337" s="89" t="s">
        <v>640</v>
      </c>
      <c r="P337" s="89" t="s">
        <v>2016</v>
      </c>
      <c r="Q337" s="89" t="s">
        <v>639</v>
      </c>
      <c r="R337" s="46">
        <v>13</v>
      </c>
      <c r="S337" s="291">
        <v>451</v>
      </c>
      <c r="T337" s="280">
        <v>21.3</v>
      </c>
      <c r="U337" s="71" t="s">
        <v>1947</v>
      </c>
      <c r="V337" s="71"/>
      <c r="W337" s="46">
        <v>2</v>
      </c>
      <c r="X337" s="77"/>
      <c r="Y337" s="37">
        <v>1</v>
      </c>
      <c r="Z337" s="37"/>
      <c r="AA337" s="39" t="s">
        <v>3505</v>
      </c>
      <c r="AB337" s="325" t="s">
        <v>3786</v>
      </c>
      <c r="AC337" s="1"/>
      <c r="AD337" s="1"/>
      <c r="AE337" s="59"/>
      <c r="AF337" s="1"/>
      <c r="AG337" s="1"/>
      <c r="AH337" s="1"/>
      <c r="AI337" s="1"/>
      <c r="AJ337" s="66"/>
      <c r="AK337" s="1"/>
      <c r="AL337" s="67"/>
      <c r="AM337" s="67"/>
      <c r="AN337" s="67"/>
      <c r="AO337" t="s">
        <v>3781</v>
      </c>
    </row>
    <row r="338" spans="1:41" x14ac:dyDescent="0.45">
      <c r="A338" s="28">
        <f t="shared" si="7"/>
        <v>337</v>
      </c>
      <c r="B338" s="29" t="s">
        <v>1843</v>
      </c>
      <c r="C338" s="28">
        <v>22</v>
      </c>
      <c r="D338" s="100"/>
      <c r="E338" s="29" t="s">
        <v>3027</v>
      </c>
      <c r="F338" s="151" t="s">
        <v>1867</v>
      </c>
      <c r="G338" s="152" t="s">
        <v>151</v>
      </c>
      <c r="H338" s="152"/>
      <c r="I338" s="152"/>
      <c r="J338" s="29" t="s">
        <v>1753</v>
      </c>
      <c r="K338" s="132" t="s">
        <v>625</v>
      </c>
      <c r="L338" s="171" t="s">
        <v>1982</v>
      </c>
      <c r="M338" s="158">
        <v>2400</v>
      </c>
      <c r="N338" s="137"/>
      <c r="O338" s="89" t="s">
        <v>676</v>
      </c>
      <c r="P338" s="89" t="s">
        <v>2016</v>
      </c>
      <c r="Q338" s="89"/>
      <c r="R338" s="37">
        <v>10</v>
      </c>
      <c r="S338" s="292">
        <v>443</v>
      </c>
      <c r="T338" s="281">
        <v>19.8</v>
      </c>
      <c r="U338" s="71" t="s">
        <v>1937</v>
      </c>
      <c r="V338" s="71"/>
      <c r="W338" s="46">
        <v>2</v>
      </c>
      <c r="X338" s="77"/>
      <c r="Y338" s="37">
        <v>2</v>
      </c>
      <c r="Z338" s="37"/>
      <c r="AA338" s="1"/>
      <c r="AB338" s="59"/>
      <c r="AC338" s="1"/>
      <c r="AD338" s="1"/>
      <c r="AE338" s="59"/>
      <c r="AF338" s="1"/>
      <c r="AG338" s="1"/>
      <c r="AH338" s="1"/>
      <c r="AI338" s="1"/>
      <c r="AJ338" s="66"/>
      <c r="AK338" s="1"/>
      <c r="AL338" s="67"/>
      <c r="AM338" s="67"/>
      <c r="AN338" s="67"/>
      <c r="AO338" t="s">
        <v>3782</v>
      </c>
    </row>
    <row r="339" spans="1:41" x14ac:dyDescent="0.45">
      <c r="A339" s="28">
        <f t="shared" si="7"/>
        <v>338</v>
      </c>
      <c r="B339" s="29" t="s">
        <v>1843</v>
      </c>
      <c r="C339" s="28">
        <v>23</v>
      </c>
      <c r="D339" s="100"/>
      <c r="E339" s="29" t="s">
        <v>3360</v>
      </c>
      <c r="F339" s="151" t="s">
        <v>1868</v>
      </c>
      <c r="G339" s="152" t="s">
        <v>151</v>
      </c>
      <c r="H339" s="152"/>
      <c r="I339" s="152"/>
      <c r="J339" s="29" t="s">
        <v>228</v>
      </c>
      <c r="K339" s="132" t="s">
        <v>625</v>
      </c>
      <c r="L339" s="172" t="s">
        <v>1338</v>
      </c>
      <c r="M339" s="158">
        <v>5000</v>
      </c>
      <c r="N339" s="138"/>
      <c r="O339" s="89" t="s">
        <v>677</v>
      </c>
      <c r="P339" s="89" t="s">
        <v>2016</v>
      </c>
      <c r="Q339" s="89"/>
      <c r="R339" s="37">
        <v>12</v>
      </c>
      <c r="S339" s="81">
        <v>477</v>
      </c>
      <c r="T339" s="83">
        <v>20.8</v>
      </c>
      <c r="U339" s="71" t="s">
        <v>1948</v>
      </c>
      <c r="V339" s="71"/>
      <c r="W339" s="37">
        <v>5</v>
      </c>
      <c r="X339" s="77"/>
      <c r="Y339" s="37">
        <v>4</v>
      </c>
      <c r="Z339" s="39" t="s">
        <v>639</v>
      </c>
      <c r="AA339" s="1"/>
      <c r="AB339" s="59"/>
      <c r="AC339" s="1"/>
      <c r="AD339" s="1"/>
      <c r="AE339" s="59"/>
      <c r="AF339" s="1"/>
      <c r="AG339" s="1"/>
      <c r="AH339" s="1"/>
      <c r="AI339" s="1"/>
      <c r="AJ339" s="66"/>
      <c r="AK339" s="1"/>
      <c r="AL339" s="67"/>
      <c r="AM339" s="67"/>
      <c r="AN339" s="67"/>
      <c r="AO339" t="s">
        <v>3782</v>
      </c>
    </row>
    <row r="340" spans="1:41" x14ac:dyDescent="0.45">
      <c r="A340" s="28">
        <f t="shared" si="7"/>
        <v>339</v>
      </c>
      <c r="B340" s="29" t="s">
        <v>1843</v>
      </c>
      <c r="C340" s="28">
        <v>24</v>
      </c>
      <c r="D340" s="100"/>
      <c r="E340" s="29" t="s">
        <v>3428</v>
      </c>
      <c r="F340" s="151" t="s">
        <v>1869</v>
      </c>
      <c r="G340" s="152" t="s">
        <v>151</v>
      </c>
      <c r="H340" s="152"/>
      <c r="I340" s="152"/>
      <c r="J340" s="29" t="s">
        <v>228</v>
      </c>
      <c r="K340" s="132" t="s">
        <v>625</v>
      </c>
      <c r="L340" s="171" t="s">
        <v>1983</v>
      </c>
      <c r="M340" s="158">
        <v>2400</v>
      </c>
      <c r="N340" s="138"/>
      <c r="O340" s="89" t="s">
        <v>677</v>
      </c>
      <c r="P340" s="89" t="s">
        <v>2016</v>
      </c>
      <c r="Q340" s="89" t="s">
        <v>639</v>
      </c>
      <c r="R340" s="37">
        <v>5</v>
      </c>
      <c r="S340" s="292">
        <v>444</v>
      </c>
      <c r="T340" s="281">
        <v>19.7</v>
      </c>
      <c r="U340" s="71" t="s">
        <v>1935</v>
      </c>
      <c r="V340" s="71"/>
      <c r="W340" s="46">
        <v>2</v>
      </c>
      <c r="X340" s="77"/>
      <c r="Y340" s="37">
        <v>3</v>
      </c>
      <c r="Z340" s="39" t="s">
        <v>639</v>
      </c>
      <c r="AA340" s="1"/>
      <c r="AB340" s="59"/>
      <c r="AC340" s="1"/>
      <c r="AD340" s="1"/>
      <c r="AE340" s="59"/>
      <c r="AF340" s="1"/>
      <c r="AG340" s="1"/>
      <c r="AH340" s="1"/>
      <c r="AI340" s="1"/>
      <c r="AJ340" s="66"/>
      <c r="AK340" s="1"/>
      <c r="AL340" s="67"/>
      <c r="AM340" s="67"/>
      <c r="AN340" s="67"/>
      <c r="AO340" t="s">
        <v>3782</v>
      </c>
    </row>
    <row r="341" spans="1:41" x14ac:dyDescent="0.45">
      <c r="A341" s="28">
        <f t="shared" si="7"/>
        <v>340</v>
      </c>
      <c r="B341" s="29" t="s">
        <v>1843</v>
      </c>
      <c r="C341" s="28">
        <v>25</v>
      </c>
      <c r="D341" s="100"/>
      <c r="E341" s="29" t="s">
        <v>3359</v>
      </c>
      <c r="F341" s="151" t="s">
        <v>1870</v>
      </c>
      <c r="G341" s="152" t="s">
        <v>150</v>
      </c>
      <c r="H341" s="152"/>
      <c r="I341" s="152"/>
      <c r="J341" s="29" t="s">
        <v>248</v>
      </c>
      <c r="K341" s="132" t="s">
        <v>625</v>
      </c>
      <c r="L341" s="172" t="s">
        <v>1984</v>
      </c>
      <c r="M341" s="158">
        <v>3200</v>
      </c>
      <c r="N341" s="138"/>
      <c r="O341" s="89" t="s">
        <v>2018</v>
      </c>
      <c r="P341" s="89" t="s">
        <v>2016</v>
      </c>
      <c r="Q341" s="89"/>
      <c r="R341" s="37">
        <v>6</v>
      </c>
      <c r="S341" s="81">
        <v>495</v>
      </c>
      <c r="T341" s="83">
        <v>21.4</v>
      </c>
      <c r="U341" s="71" t="s">
        <v>1949</v>
      </c>
      <c r="V341" s="71"/>
      <c r="W341" s="37">
        <v>4</v>
      </c>
      <c r="X341" s="77"/>
      <c r="Y341" s="37">
        <v>12</v>
      </c>
      <c r="Z341" s="39" t="s">
        <v>639</v>
      </c>
      <c r="AA341" s="1"/>
      <c r="AB341" s="59"/>
      <c r="AC341" s="1"/>
      <c r="AD341" s="1"/>
      <c r="AE341" s="59"/>
      <c r="AF341" s="1"/>
      <c r="AG341" s="1"/>
      <c r="AH341" s="1"/>
      <c r="AI341" s="1"/>
      <c r="AJ341" s="66"/>
      <c r="AK341" s="1"/>
      <c r="AL341" s="67"/>
      <c r="AM341" s="67"/>
      <c r="AN341" s="67"/>
      <c r="AO341" t="s">
        <v>3782</v>
      </c>
    </row>
    <row r="342" spans="1:41" x14ac:dyDescent="0.45">
      <c r="A342" s="28">
        <f t="shared" si="7"/>
        <v>341</v>
      </c>
      <c r="B342" s="29" t="s">
        <v>1843</v>
      </c>
      <c r="C342" s="28">
        <v>26</v>
      </c>
      <c r="D342" s="100"/>
      <c r="E342" s="29" t="s">
        <v>3641</v>
      </c>
      <c r="F342" s="151" t="s">
        <v>2354</v>
      </c>
      <c r="G342" s="152" t="s">
        <v>151</v>
      </c>
      <c r="H342" s="152"/>
      <c r="I342" s="152"/>
      <c r="J342" s="29" t="s">
        <v>248</v>
      </c>
      <c r="K342" s="132" t="s">
        <v>625</v>
      </c>
      <c r="L342" s="171" t="s">
        <v>1985</v>
      </c>
      <c r="M342" s="158">
        <v>3000</v>
      </c>
      <c r="N342" s="137"/>
      <c r="O342" s="89" t="s">
        <v>638</v>
      </c>
      <c r="P342" s="89" t="s">
        <v>2016</v>
      </c>
      <c r="Q342" s="89"/>
      <c r="R342" s="37">
        <v>8</v>
      </c>
      <c r="S342" s="292">
        <v>451</v>
      </c>
      <c r="T342" s="281">
        <v>20.3</v>
      </c>
      <c r="U342" s="71" t="s">
        <v>1950</v>
      </c>
      <c r="V342" s="71"/>
      <c r="W342" s="46">
        <v>2</v>
      </c>
      <c r="X342" s="77"/>
      <c r="Y342" s="37">
        <v>6</v>
      </c>
      <c r="Z342" s="37"/>
      <c r="AA342" s="37"/>
      <c r="AB342" s="59"/>
      <c r="AC342" s="1"/>
      <c r="AD342" s="1"/>
      <c r="AE342" s="59"/>
      <c r="AF342" s="1"/>
      <c r="AG342" s="1"/>
      <c r="AH342" s="1"/>
      <c r="AI342" s="1"/>
      <c r="AJ342" s="66"/>
      <c r="AK342" s="1"/>
      <c r="AL342" s="67" t="s">
        <v>2324</v>
      </c>
      <c r="AM342" s="67"/>
      <c r="AN342" s="67"/>
      <c r="AO342" t="s">
        <v>3782</v>
      </c>
    </row>
    <row r="343" spans="1:41" x14ac:dyDescent="0.45">
      <c r="A343" s="28">
        <f t="shared" si="7"/>
        <v>342</v>
      </c>
      <c r="B343" s="29" t="s">
        <v>1843</v>
      </c>
      <c r="C343" s="28">
        <v>27</v>
      </c>
      <c r="D343" s="100"/>
      <c r="E343" s="29" t="s">
        <v>3361</v>
      </c>
      <c r="F343" s="151" t="s">
        <v>1871</v>
      </c>
      <c r="G343" s="152" t="s">
        <v>151</v>
      </c>
      <c r="H343" s="152"/>
      <c r="I343" s="152"/>
      <c r="J343" s="29" t="s">
        <v>248</v>
      </c>
      <c r="K343" s="132" t="s">
        <v>625</v>
      </c>
      <c r="L343" s="172" t="s">
        <v>1340</v>
      </c>
      <c r="M343" s="158">
        <v>3200</v>
      </c>
      <c r="N343" s="138"/>
      <c r="O343" s="89" t="s">
        <v>2018</v>
      </c>
      <c r="P343" s="89" t="s">
        <v>2016</v>
      </c>
      <c r="Q343" s="89"/>
      <c r="R343" s="37">
        <v>7</v>
      </c>
      <c r="S343" s="81">
        <v>484</v>
      </c>
      <c r="T343" s="83">
        <v>21</v>
      </c>
      <c r="U343" s="71" t="s">
        <v>1949</v>
      </c>
      <c r="V343" s="71"/>
      <c r="W343" s="46">
        <v>3</v>
      </c>
      <c r="X343" s="77"/>
      <c r="Y343" s="37">
        <v>6</v>
      </c>
      <c r="Z343" s="39" t="s">
        <v>639</v>
      </c>
      <c r="AA343" s="1"/>
      <c r="AB343" s="59"/>
      <c r="AC343" s="1"/>
      <c r="AD343" s="1"/>
      <c r="AE343" s="59"/>
      <c r="AF343" s="1"/>
      <c r="AG343" s="1"/>
      <c r="AH343" s="1"/>
      <c r="AI343" s="1"/>
      <c r="AJ343" s="66"/>
      <c r="AK343" s="1"/>
      <c r="AL343" s="67"/>
      <c r="AM343" s="67"/>
      <c r="AN343" s="67"/>
      <c r="AO343" t="s">
        <v>3782</v>
      </c>
    </row>
    <row r="344" spans="1:41" x14ac:dyDescent="0.45">
      <c r="A344" s="28">
        <f t="shared" si="7"/>
        <v>343</v>
      </c>
      <c r="B344" s="29" t="s">
        <v>1843</v>
      </c>
      <c r="C344" s="28">
        <v>28</v>
      </c>
      <c r="D344" s="100"/>
      <c r="E344" s="29" t="s">
        <v>3700</v>
      </c>
      <c r="F344" s="151" t="s">
        <v>2355</v>
      </c>
      <c r="G344" s="152" t="s">
        <v>150</v>
      </c>
      <c r="H344" s="152"/>
      <c r="I344" s="152"/>
      <c r="J344" s="29" t="s">
        <v>1759</v>
      </c>
      <c r="K344" s="132" t="s">
        <v>625</v>
      </c>
      <c r="L344" s="171" t="s">
        <v>1986</v>
      </c>
      <c r="M344" s="158">
        <v>3000</v>
      </c>
      <c r="N344" s="137"/>
      <c r="O344" s="89" t="s">
        <v>638</v>
      </c>
      <c r="P344" s="89" t="s">
        <v>2016</v>
      </c>
      <c r="Q344" s="89"/>
      <c r="R344" s="37">
        <v>8</v>
      </c>
      <c r="S344" s="292">
        <v>474</v>
      </c>
      <c r="T344" s="281">
        <v>21.4</v>
      </c>
      <c r="U344" s="71" t="s">
        <v>1930</v>
      </c>
      <c r="V344" s="71" t="s">
        <v>2419</v>
      </c>
      <c r="W344" s="46">
        <v>2</v>
      </c>
      <c r="X344" s="77"/>
      <c r="Y344" s="37">
        <v>2</v>
      </c>
      <c r="Z344" s="39" t="s">
        <v>639</v>
      </c>
      <c r="AA344" s="1"/>
      <c r="AB344" s="59"/>
      <c r="AC344" s="1"/>
      <c r="AD344" s="1"/>
      <c r="AE344" s="59"/>
      <c r="AF344" s="1"/>
      <c r="AG344" s="1"/>
      <c r="AH344" s="1"/>
      <c r="AI344" s="1"/>
      <c r="AJ344" s="66"/>
      <c r="AK344" s="1"/>
      <c r="AL344" s="17" t="s">
        <v>2356</v>
      </c>
      <c r="AM344" s="152" t="s">
        <v>150</v>
      </c>
      <c r="AN344" s="13"/>
      <c r="AO344" t="s">
        <v>3782</v>
      </c>
    </row>
    <row r="345" spans="1:41" x14ac:dyDescent="0.45">
      <c r="A345" s="28">
        <f t="shared" si="7"/>
        <v>344</v>
      </c>
      <c r="B345" s="29" t="s">
        <v>1843</v>
      </c>
      <c r="C345" s="28">
        <v>29</v>
      </c>
      <c r="D345" s="100"/>
      <c r="E345" s="29" t="s">
        <v>3234</v>
      </c>
      <c r="F345" s="151" t="s">
        <v>1872</v>
      </c>
      <c r="G345" s="152" t="s">
        <v>151</v>
      </c>
      <c r="H345" s="152"/>
      <c r="I345" s="152"/>
      <c r="J345" s="29" t="s">
        <v>1759</v>
      </c>
      <c r="K345" s="132" t="s">
        <v>625</v>
      </c>
      <c r="L345" s="172" t="s">
        <v>1345</v>
      </c>
      <c r="M345" s="158">
        <v>2400</v>
      </c>
      <c r="N345" s="138"/>
      <c r="O345" s="89" t="s">
        <v>2018</v>
      </c>
      <c r="P345" s="89" t="s">
        <v>2016</v>
      </c>
      <c r="Q345" s="89"/>
      <c r="R345" s="37">
        <v>5</v>
      </c>
      <c r="S345" s="291">
        <v>457</v>
      </c>
      <c r="T345" s="280">
        <v>19</v>
      </c>
      <c r="U345" s="71" t="s">
        <v>1931</v>
      </c>
      <c r="V345" s="71"/>
      <c r="W345" s="46">
        <v>3</v>
      </c>
      <c r="X345" s="77" t="s">
        <v>1975</v>
      </c>
      <c r="Y345" s="37">
        <v>7</v>
      </c>
      <c r="Z345" s="37"/>
      <c r="AA345" s="1"/>
      <c r="AB345" s="59"/>
      <c r="AC345" s="1"/>
      <c r="AD345" s="1"/>
      <c r="AE345" s="59"/>
      <c r="AF345" s="1"/>
      <c r="AG345" s="1"/>
      <c r="AH345" s="1"/>
      <c r="AI345" s="1"/>
      <c r="AJ345" s="66"/>
      <c r="AK345" s="1"/>
      <c r="AL345" s="67"/>
      <c r="AM345" s="67"/>
      <c r="AN345" s="67"/>
      <c r="AO345" t="s">
        <v>3782</v>
      </c>
    </row>
    <row r="346" spans="1:41" x14ac:dyDescent="0.45">
      <c r="A346" s="28">
        <f t="shared" si="7"/>
        <v>345</v>
      </c>
      <c r="B346" s="29" t="s">
        <v>1843</v>
      </c>
      <c r="C346" s="28">
        <v>30</v>
      </c>
      <c r="D346" s="100"/>
      <c r="E346" s="29" t="s">
        <v>3620</v>
      </c>
      <c r="F346" s="151" t="s">
        <v>1873</v>
      </c>
      <c r="G346" s="152" t="s">
        <v>151</v>
      </c>
      <c r="H346" s="152"/>
      <c r="I346" s="152"/>
      <c r="J346" s="29" t="s">
        <v>1759</v>
      </c>
      <c r="K346" s="132" t="s">
        <v>625</v>
      </c>
      <c r="L346" s="171" t="s">
        <v>1987</v>
      </c>
      <c r="M346" s="158">
        <v>2000</v>
      </c>
      <c r="N346" s="138"/>
      <c r="O346" s="89" t="s">
        <v>2018</v>
      </c>
      <c r="P346" s="89" t="s">
        <v>2016</v>
      </c>
      <c r="Q346" s="89"/>
      <c r="R346" s="46">
        <v>20</v>
      </c>
      <c r="S346" s="292">
        <v>434</v>
      </c>
      <c r="T346" s="281">
        <v>19.3</v>
      </c>
      <c r="U346" s="71" t="s">
        <v>1012</v>
      </c>
      <c r="V346" s="71"/>
      <c r="W346" s="46">
        <v>2</v>
      </c>
      <c r="X346" s="77"/>
      <c r="Y346" s="37">
        <v>3</v>
      </c>
      <c r="Z346" s="39" t="s">
        <v>639</v>
      </c>
      <c r="AA346" s="1"/>
      <c r="AB346" s="59"/>
      <c r="AC346" s="1"/>
      <c r="AD346" s="1"/>
      <c r="AE346" s="59"/>
      <c r="AF346" s="1"/>
      <c r="AG346" s="1"/>
      <c r="AH346" s="1"/>
      <c r="AI346" s="1"/>
      <c r="AJ346" s="66"/>
      <c r="AK346" s="1"/>
      <c r="AL346" s="67"/>
      <c r="AM346" s="67"/>
      <c r="AN346" s="67"/>
      <c r="AO346" t="s">
        <v>3782</v>
      </c>
    </row>
    <row r="347" spans="1:41" x14ac:dyDescent="0.45">
      <c r="A347" s="54">
        <f t="shared" si="7"/>
        <v>346</v>
      </c>
      <c r="B347" s="55" t="s">
        <v>1843</v>
      </c>
      <c r="C347" s="54">
        <v>31</v>
      </c>
      <c r="D347" s="46"/>
      <c r="E347" s="55"/>
      <c r="F347" s="73" t="s">
        <v>1874</v>
      </c>
      <c r="G347" s="153" t="s">
        <v>150</v>
      </c>
      <c r="H347" s="152"/>
      <c r="I347" s="152"/>
      <c r="J347" s="55" t="s">
        <v>233</v>
      </c>
      <c r="K347" s="161" t="s">
        <v>625</v>
      </c>
      <c r="L347" s="173"/>
      <c r="M347" s="162"/>
      <c r="N347" s="168"/>
      <c r="O347" s="174"/>
      <c r="P347" s="174"/>
      <c r="Q347" s="174"/>
      <c r="R347" s="46"/>
      <c r="S347" s="292"/>
      <c r="T347" s="281"/>
      <c r="U347" s="73"/>
      <c r="V347" s="73"/>
      <c r="W347" s="46"/>
      <c r="X347" s="144"/>
      <c r="Y347" s="46"/>
      <c r="Z347" s="46"/>
      <c r="AA347" s="54"/>
      <c r="AB347" s="61"/>
      <c r="AC347" s="54"/>
      <c r="AD347" s="54"/>
      <c r="AE347" s="61"/>
      <c r="AF347" s="54"/>
      <c r="AG347" s="54"/>
      <c r="AH347" s="54"/>
      <c r="AI347" s="54"/>
      <c r="AJ347" s="57"/>
      <c r="AK347" s="54"/>
      <c r="AL347" s="67"/>
      <c r="AM347" s="67"/>
      <c r="AN347" s="67"/>
      <c r="AO347" t="s">
        <v>3782</v>
      </c>
    </row>
    <row r="348" spans="1:41" x14ac:dyDescent="0.45">
      <c r="A348" s="28">
        <f t="shared" si="7"/>
        <v>347</v>
      </c>
      <c r="B348" s="29" t="s">
        <v>1843</v>
      </c>
      <c r="C348" s="28">
        <v>32</v>
      </c>
      <c r="D348" s="100"/>
      <c r="E348" s="29" t="s">
        <v>3347</v>
      </c>
      <c r="F348" s="151" t="s">
        <v>1875</v>
      </c>
      <c r="G348" s="152" t="s">
        <v>151</v>
      </c>
      <c r="H348" s="152"/>
      <c r="I348" s="152"/>
      <c r="J348" s="29" t="s">
        <v>233</v>
      </c>
      <c r="K348" s="132" t="s">
        <v>625</v>
      </c>
      <c r="L348" s="171" t="s">
        <v>1988</v>
      </c>
      <c r="M348" s="158">
        <v>2800</v>
      </c>
      <c r="N348" s="138"/>
      <c r="O348" s="89" t="s">
        <v>2017</v>
      </c>
      <c r="P348" s="89" t="s">
        <v>2016</v>
      </c>
      <c r="Q348" s="89"/>
      <c r="R348" s="37">
        <v>10</v>
      </c>
      <c r="S348" s="291">
        <v>497</v>
      </c>
      <c r="T348" s="280">
        <v>20.5</v>
      </c>
      <c r="U348" s="71" t="s">
        <v>1947</v>
      </c>
      <c r="V348" s="71"/>
      <c r="W348" s="37">
        <v>4</v>
      </c>
      <c r="X348" s="77"/>
      <c r="Y348" s="37">
        <v>3</v>
      </c>
      <c r="Z348" s="37"/>
      <c r="AA348" s="1"/>
      <c r="AB348" s="59"/>
      <c r="AC348" s="1"/>
      <c r="AD348" s="1"/>
      <c r="AE348" s="59"/>
      <c r="AF348" s="1"/>
      <c r="AG348" s="1"/>
      <c r="AH348" s="1"/>
      <c r="AI348" s="1"/>
      <c r="AJ348" s="66"/>
      <c r="AK348" s="1"/>
      <c r="AL348" s="67"/>
      <c r="AM348" s="67"/>
      <c r="AN348" s="67"/>
      <c r="AO348" t="s">
        <v>3782</v>
      </c>
    </row>
    <row r="349" spans="1:41" x14ac:dyDescent="0.45">
      <c r="A349" s="28">
        <f t="shared" si="7"/>
        <v>348</v>
      </c>
      <c r="B349" s="29" t="s">
        <v>1843</v>
      </c>
      <c r="C349" s="28">
        <v>33</v>
      </c>
      <c r="D349" s="100"/>
      <c r="E349" s="29" t="s">
        <v>3694</v>
      </c>
      <c r="F349" s="151" t="s">
        <v>1876</v>
      </c>
      <c r="G349" s="152" t="s">
        <v>150</v>
      </c>
      <c r="H349" s="152"/>
      <c r="I349" s="152"/>
      <c r="J349" s="29" t="s">
        <v>249</v>
      </c>
      <c r="K349" s="132" t="s">
        <v>625</v>
      </c>
      <c r="L349" s="172" t="s">
        <v>1645</v>
      </c>
      <c r="M349" s="158">
        <v>4000</v>
      </c>
      <c r="N349" s="138"/>
      <c r="O349" s="89" t="s">
        <v>2017</v>
      </c>
      <c r="P349" s="89" t="s">
        <v>2016</v>
      </c>
      <c r="Q349" s="89"/>
      <c r="R349" s="37">
        <v>7</v>
      </c>
      <c r="S349" s="292">
        <v>442</v>
      </c>
      <c r="T349" s="281">
        <v>20.6</v>
      </c>
      <c r="U349" s="71" t="s">
        <v>1935</v>
      </c>
      <c r="V349" s="71"/>
      <c r="W349" s="37">
        <v>4</v>
      </c>
      <c r="X349" s="77"/>
      <c r="Y349" s="37">
        <v>14</v>
      </c>
      <c r="Z349" s="37"/>
      <c r="AA349" s="1"/>
      <c r="AB349" s="59"/>
      <c r="AC349" s="1"/>
      <c r="AD349" s="1"/>
      <c r="AE349" s="59"/>
      <c r="AF349" s="1"/>
      <c r="AG349" s="1"/>
      <c r="AH349" s="1"/>
      <c r="AI349" s="1"/>
      <c r="AJ349" s="66"/>
      <c r="AK349" s="1"/>
      <c r="AL349" s="67"/>
      <c r="AM349" s="67"/>
      <c r="AN349" s="67"/>
      <c r="AO349" t="s">
        <v>3782</v>
      </c>
    </row>
    <row r="350" spans="1:41" x14ac:dyDescent="0.45">
      <c r="A350" s="28">
        <f t="shared" si="7"/>
        <v>349</v>
      </c>
      <c r="B350" s="29" t="s">
        <v>1843</v>
      </c>
      <c r="C350" s="28">
        <v>34</v>
      </c>
      <c r="D350" s="100"/>
      <c r="E350" s="29" t="s">
        <v>3583</v>
      </c>
      <c r="F350" s="151" t="s">
        <v>1877</v>
      </c>
      <c r="G350" s="152" t="s">
        <v>151</v>
      </c>
      <c r="H350" s="152"/>
      <c r="I350" s="152"/>
      <c r="J350" s="29" t="s">
        <v>249</v>
      </c>
      <c r="K350" s="132" t="s">
        <v>625</v>
      </c>
      <c r="L350" s="171" t="s">
        <v>1334</v>
      </c>
      <c r="M350" s="158">
        <v>2800</v>
      </c>
      <c r="N350" s="138"/>
      <c r="O350" s="89" t="s">
        <v>2016</v>
      </c>
      <c r="P350" s="89" t="s">
        <v>2016</v>
      </c>
      <c r="Q350" s="89" t="s">
        <v>2016</v>
      </c>
      <c r="R350" s="37">
        <v>7</v>
      </c>
      <c r="S350" s="291">
        <v>469</v>
      </c>
      <c r="T350" s="280">
        <v>19.5</v>
      </c>
      <c r="U350" s="71" t="s">
        <v>1951</v>
      </c>
      <c r="V350" s="71"/>
      <c r="W350" s="46">
        <v>3</v>
      </c>
      <c r="X350" s="77"/>
      <c r="Y350" s="37">
        <v>8</v>
      </c>
      <c r="Z350" s="39" t="s">
        <v>639</v>
      </c>
      <c r="AA350" s="37"/>
      <c r="AB350" s="59"/>
      <c r="AC350" s="1"/>
      <c r="AD350" s="1"/>
      <c r="AE350" s="59"/>
      <c r="AF350" s="1"/>
      <c r="AG350" s="1"/>
      <c r="AH350" s="1"/>
      <c r="AI350" s="1"/>
      <c r="AJ350" s="66"/>
      <c r="AK350" s="1"/>
      <c r="AL350" s="67"/>
      <c r="AM350" s="67"/>
      <c r="AN350" s="67"/>
      <c r="AO350" t="s">
        <v>3780</v>
      </c>
    </row>
    <row r="351" spans="1:41" x14ac:dyDescent="0.45">
      <c r="A351" s="28">
        <f t="shared" si="7"/>
        <v>350</v>
      </c>
      <c r="B351" s="29" t="s">
        <v>1843</v>
      </c>
      <c r="C351" s="28">
        <v>35</v>
      </c>
      <c r="D351" s="100"/>
      <c r="E351" s="29" t="s">
        <v>3247</v>
      </c>
      <c r="F351" s="151" t="s">
        <v>2314</v>
      </c>
      <c r="G351" s="152" t="s">
        <v>150</v>
      </c>
      <c r="H351" s="152"/>
      <c r="I351" s="152"/>
      <c r="J351" s="29" t="s">
        <v>1757</v>
      </c>
      <c r="K351" s="132" t="s">
        <v>625</v>
      </c>
      <c r="L351" s="172" t="s">
        <v>1339</v>
      </c>
      <c r="M351" s="158">
        <v>3600</v>
      </c>
      <c r="N351" s="137"/>
      <c r="O351" s="89" t="s">
        <v>2017</v>
      </c>
      <c r="P351" s="89" t="s">
        <v>2016</v>
      </c>
      <c r="Q351" s="89"/>
      <c r="R351" s="37">
        <v>8</v>
      </c>
      <c r="S351" s="292">
        <v>453</v>
      </c>
      <c r="T351" s="281">
        <v>21</v>
      </c>
      <c r="U351" s="71" t="s">
        <v>1931</v>
      </c>
      <c r="V351" s="71" t="s">
        <v>2420</v>
      </c>
      <c r="W351" s="37">
        <v>5</v>
      </c>
      <c r="X351" s="77"/>
      <c r="Y351" s="37">
        <v>2</v>
      </c>
      <c r="Z351" s="39" t="s">
        <v>639</v>
      </c>
      <c r="AA351" s="37"/>
      <c r="AB351" s="59"/>
      <c r="AC351" s="1"/>
      <c r="AD351" s="1"/>
      <c r="AE351" s="59"/>
      <c r="AF351" s="1"/>
      <c r="AG351" s="1"/>
      <c r="AH351" s="1"/>
      <c r="AI351" s="1"/>
      <c r="AJ351" s="66"/>
      <c r="AK351" s="1"/>
      <c r="AL351" s="188" t="s">
        <v>2357</v>
      </c>
      <c r="AM351" s="152" t="s">
        <v>151</v>
      </c>
      <c r="AN351" s="13"/>
      <c r="AO351" t="s">
        <v>3782</v>
      </c>
    </row>
    <row r="352" spans="1:41" x14ac:dyDescent="0.45">
      <c r="A352" s="28">
        <f t="shared" si="7"/>
        <v>351</v>
      </c>
      <c r="B352" s="29" t="s">
        <v>1843</v>
      </c>
      <c r="C352" s="28">
        <v>36</v>
      </c>
      <c r="D352" s="100"/>
      <c r="E352" s="29" t="s">
        <v>3555</v>
      </c>
      <c r="F352" s="151" t="s">
        <v>1878</v>
      </c>
      <c r="G352" s="152" t="s">
        <v>151</v>
      </c>
      <c r="H352" s="152"/>
      <c r="I352" s="152"/>
      <c r="J352" s="29" t="s">
        <v>1757</v>
      </c>
      <c r="K352" s="132" t="s">
        <v>625</v>
      </c>
      <c r="L352" s="171" t="s">
        <v>1338</v>
      </c>
      <c r="M352" s="158">
        <v>2400</v>
      </c>
      <c r="N352" s="138"/>
      <c r="O352" s="89" t="s">
        <v>676</v>
      </c>
      <c r="P352" s="89" t="s">
        <v>2016</v>
      </c>
      <c r="Q352" s="89"/>
      <c r="R352" s="46">
        <v>16</v>
      </c>
      <c r="S352" s="291">
        <v>414</v>
      </c>
      <c r="T352" s="280">
        <v>20.3</v>
      </c>
      <c r="U352" s="71" t="s">
        <v>1941</v>
      </c>
      <c r="V352" s="71"/>
      <c r="W352" s="46">
        <v>2</v>
      </c>
      <c r="X352" s="77"/>
      <c r="Y352" s="37">
        <v>2</v>
      </c>
      <c r="Z352" s="39" t="s">
        <v>639</v>
      </c>
      <c r="AA352" s="37"/>
      <c r="AB352" s="59"/>
      <c r="AC352" s="1"/>
      <c r="AD352" s="1"/>
      <c r="AE352" s="59"/>
      <c r="AF352" s="1"/>
      <c r="AG352" s="1"/>
      <c r="AH352" s="1"/>
      <c r="AI352" s="1"/>
      <c r="AJ352" s="66"/>
      <c r="AK352" s="1"/>
      <c r="AL352" s="67"/>
      <c r="AM352" s="67"/>
      <c r="AN352" s="67"/>
      <c r="AO352" t="s">
        <v>3782</v>
      </c>
    </row>
    <row r="353" spans="1:41" x14ac:dyDescent="0.45">
      <c r="A353" s="28">
        <f t="shared" si="7"/>
        <v>352</v>
      </c>
      <c r="B353" s="29" t="s">
        <v>1843</v>
      </c>
      <c r="C353" s="28">
        <v>37</v>
      </c>
      <c r="D353" s="100"/>
      <c r="E353" s="29" t="s">
        <v>3232</v>
      </c>
      <c r="F353" s="151" t="s">
        <v>1879</v>
      </c>
      <c r="G353" s="152" t="s">
        <v>151</v>
      </c>
      <c r="H353" s="152"/>
      <c r="I353" s="152"/>
      <c r="J353" s="29" t="s">
        <v>416</v>
      </c>
      <c r="K353" s="132" t="s">
        <v>625</v>
      </c>
      <c r="L353" s="172" t="s">
        <v>1989</v>
      </c>
      <c r="M353" s="158">
        <v>2400</v>
      </c>
      <c r="N353" s="138"/>
      <c r="O353" s="89" t="s">
        <v>676</v>
      </c>
      <c r="P353" s="89" t="s">
        <v>2016</v>
      </c>
      <c r="Q353" s="89"/>
      <c r="R353" s="46">
        <v>15</v>
      </c>
      <c r="S353" s="292">
        <v>438</v>
      </c>
      <c r="T353" s="281">
        <v>19.5</v>
      </c>
      <c r="U353" s="71" t="s">
        <v>1952</v>
      </c>
      <c r="V353" s="71"/>
      <c r="W353" s="46">
        <v>2</v>
      </c>
      <c r="X353" s="77"/>
      <c r="Y353" s="37">
        <v>9</v>
      </c>
      <c r="Z353" s="37"/>
      <c r="AA353" s="1"/>
      <c r="AB353" s="59"/>
      <c r="AC353" s="1"/>
      <c r="AD353" s="1"/>
      <c r="AE353" s="59"/>
      <c r="AF353" s="1"/>
      <c r="AG353" s="1"/>
      <c r="AH353" s="1"/>
      <c r="AI353" s="1"/>
      <c r="AJ353" s="66"/>
      <c r="AK353" s="1"/>
      <c r="AL353" s="67"/>
      <c r="AM353" s="67"/>
      <c r="AN353" s="67"/>
      <c r="AO353" t="s">
        <v>3782</v>
      </c>
    </row>
    <row r="354" spans="1:41" x14ac:dyDescent="0.45">
      <c r="A354" s="28">
        <f t="shared" si="7"/>
        <v>353</v>
      </c>
      <c r="B354" s="29" t="s">
        <v>1843</v>
      </c>
      <c r="C354" s="28">
        <v>38</v>
      </c>
      <c r="D354" s="100"/>
      <c r="E354" s="29" t="s">
        <v>3640</v>
      </c>
      <c r="F354" s="151" t="s">
        <v>1880</v>
      </c>
      <c r="G354" s="152" t="s">
        <v>151</v>
      </c>
      <c r="H354" s="152"/>
      <c r="I354" s="152"/>
      <c r="J354" s="29" t="s">
        <v>236</v>
      </c>
      <c r="K354" s="132" t="s">
        <v>625</v>
      </c>
      <c r="L354" s="171" t="s">
        <v>1990</v>
      </c>
      <c r="M354" s="158">
        <v>1800</v>
      </c>
      <c r="N354" s="138"/>
      <c r="O354" s="89" t="s">
        <v>2017</v>
      </c>
      <c r="P354" s="89" t="s">
        <v>2016</v>
      </c>
      <c r="Q354" s="89"/>
      <c r="R354" s="46">
        <v>19</v>
      </c>
      <c r="S354" s="291">
        <v>465</v>
      </c>
      <c r="T354" s="280">
        <v>20.6</v>
      </c>
      <c r="U354" s="71" t="s">
        <v>1953</v>
      </c>
      <c r="V354" s="71"/>
      <c r="W354" s="46">
        <v>2</v>
      </c>
      <c r="X354" s="77"/>
      <c r="Y354" s="37">
        <v>13</v>
      </c>
      <c r="Z354" s="37"/>
      <c r="AA354" s="37"/>
      <c r="AB354" s="59"/>
      <c r="AC354" s="1"/>
      <c r="AD354" s="1"/>
      <c r="AE354" s="59"/>
      <c r="AF354" s="1"/>
      <c r="AG354" s="1"/>
      <c r="AH354" s="1"/>
      <c r="AI354" s="1"/>
      <c r="AJ354" s="66"/>
      <c r="AK354" s="1"/>
      <c r="AL354" s="67"/>
      <c r="AM354" s="67"/>
      <c r="AN354" s="67"/>
      <c r="AO354" t="s">
        <v>3782</v>
      </c>
    </row>
    <row r="355" spans="1:41" x14ac:dyDescent="0.45">
      <c r="A355" s="28">
        <f t="shared" si="7"/>
        <v>354</v>
      </c>
      <c r="B355" s="29" t="s">
        <v>1843</v>
      </c>
      <c r="C355" s="28">
        <v>39</v>
      </c>
      <c r="D355" s="100"/>
      <c r="E355" s="29" t="s">
        <v>3530</v>
      </c>
      <c r="F355" s="151" t="s">
        <v>2021</v>
      </c>
      <c r="G355" s="152" t="s">
        <v>151</v>
      </c>
      <c r="H355" s="152"/>
      <c r="I355" s="152"/>
      <c r="J355" s="29" t="s">
        <v>231</v>
      </c>
      <c r="K355" s="132" t="s">
        <v>625</v>
      </c>
      <c r="L355" s="172" t="s">
        <v>1341</v>
      </c>
      <c r="M355" s="158">
        <v>6000</v>
      </c>
      <c r="N355" s="137"/>
      <c r="O355" s="89" t="s">
        <v>639</v>
      </c>
      <c r="P355" s="89" t="s">
        <v>2016</v>
      </c>
      <c r="Q355" s="89"/>
      <c r="R355" s="37">
        <v>12</v>
      </c>
      <c r="S355" s="292">
        <v>410</v>
      </c>
      <c r="T355" s="282">
        <v>18.8</v>
      </c>
      <c r="U355" s="71" t="s">
        <v>1932</v>
      </c>
      <c r="V355" s="71"/>
      <c r="W355" s="46">
        <v>3</v>
      </c>
      <c r="X355" s="77"/>
      <c r="Y355" s="37">
        <v>4</v>
      </c>
      <c r="Z355" s="37"/>
      <c r="AA355" s="1"/>
      <c r="AB355" s="59"/>
      <c r="AC355" s="1"/>
      <c r="AD355" s="1"/>
      <c r="AE355" s="59"/>
      <c r="AF355" s="1"/>
      <c r="AG355" s="1"/>
      <c r="AH355" s="1"/>
      <c r="AI355" s="1"/>
      <c r="AJ355" s="66"/>
      <c r="AK355" s="1"/>
      <c r="AL355" s="67"/>
      <c r="AM355" s="67"/>
      <c r="AN355" s="67"/>
      <c r="AO355" t="s">
        <v>3780</v>
      </c>
    </row>
    <row r="356" spans="1:41" x14ac:dyDescent="0.45">
      <c r="A356" s="28">
        <f t="shared" si="7"/>
        <v>355</v>
      </c>
      <c r="B356" s="29" t="s">
        <v>1843</v>
      </c>
      <c r="C356" s="28">
        <v>40</v>
      </c>
      <c r="D356" s="100"/>
      <c r="E356" s="29" t="s">
        <v>3427</v>
      </c>
      <c r="F356" s="151" t="s">
        <v>1881</v>
      </c>
      <c r="G356" s="152" t="s">
        <v>150</v>
      </c>
      <c r="H356" s="152"/>
      <c r="I356" s="152"/>
      <c r="J356" s="29" t="s">
        <v>237</v>
      </c>
      <c r="K356" s="132" t="s">
        <v>625</v>
      </c>
      <c r="L356" s="171" t="s">
        <v>1991</v>
      </c>
      <c r="M356" s="158">
        <v>3200</v>
      </c>
      <c r="N356" s="138"/>
      <c r="O356" s="89" t="s">
        <v>2016</v>
      </c>
      <c r="P356" s="89" t="s">
        <v>2016</v>
      </c>
      <c r="Q356" s="89" t="s">
        <v>2016</v>
      </c>
      <c r="R356" s="46">
        <v>18</v>
      </c>
      <c r="S356" s="291">
        <v>502</v>
      </c>
      <c r="T356" s="280">
        <v>21.6</v>
      </c>
      <c r="U356" s="71" t="s">
        <v>1954</v>
      </c>
      <c r="V356" s="71"/>
      <c r="W356" s="46">
        <v>2</v>
      </c>
      <c r="X356" s="77" t="s">
        <v>1975</v>
      </c>
      <c r="Y356" s="37">
        <v>3</v>
      </c>
      <c r="Z356" s="37"/>
      <c r="AA356" s="1"/>
      <c r="AB356" s="59"/>
      <c r="AC356" s="1"/>
      <c r="AD356" s="1"/>
      <c r="AE356" s="59"/>
      <c r="AF356" s="1"/>
      <c r="AG356" s="1"/>
      <c r="AH356" s="1"/>
      <c r="AI356" s="1"/>
      <c r="AJ356" s="66"/>
      <c r="AK356" s="1"/>
      <c r="AL356" s="67"/>
      <c r="AM356" s="67"/>
      <c r="AN356" s="67"/>
      <c r="AO356" t="s">
        <v>3780</v>
      </c>
    </row>
    <row r="357" spans="1:41" x14ac:dyDescent="0.45">
      <c r="A357" s="28">
        <f t="shared" si="7"/>
        <v>356</v>
      </c>
      <c r="B357" s="29" t="s">
        <v>1843</v>
      </c>
      <c r="C357" s="28">
        <v>41</v>
      </c>
      <c r="D357" s="97"/>
      <c r="E357" s="29"/>
      <c r="F357" s="151" t="s">
        <v>1882</v>
      </c>
      <c r="G357" s="152" t="s">
        <v>151</v>
      </c>
      <c r="H357" s="152"/>
      <c r="I357" s="152"/>
      <c r="J357" s="29" t="s">
        <v>250</v>
      </c>
      <c r="K357" s="132" t="s">
        <v>625</v>
      </c>
      <c r="L357" s="172" t="s">
        <v>1992</v>
      </c>
      <c r="M357" s="158">
        <v>2600</v>
      </c>
      <c r="N357" s="138"/>
      <c r="O357" s="89" t="s">
        <v>677</v>
      </c>
      <c r="P357" s="89" t="s">
        <v>2016</v>
      </c>
      <c r="Q357" s="89"/>
      <c r="R357" s="37">
        <v>7</v>
      </c>
      <c r="S357" s="292">
        <v>404</v>
      </c>
      <c r="T357" s="281">
        <v>19</v>
      </c>
      <c r="U357" s="71" t="s">
        <v>1931</v>
      </c>
      <c r="V357" s="71"/>
      <c r="W357" s="46">
        <v>3</v>
      </c>
      <c r="X357" s="77"/>
      <c r="Y357" s="37"/>
      <c r="Z357" s="37"/>
      <c r="AA357" s="1"/>
      <c r="AB357" s="59"/>
      <c r="AC357" s="1"/>
      <c r="AD357" s="1"/>
      <c r="AE357" s="59"/>
      <c r="AF357" s="1"/>
      <c r="AG357" s="1"/>
      <c r="AH357" s="1"/>
      <c r="AI357" s="1"/>
      <c r="AJ357" s="66"/>
      <c r="AK357" s="1"/>
      <c r="AL357" s="67"/>
      <c r="AM357" s="67"/>
      <c r="AN357" s="67"/>
      <c r="AO357" t="s">
        <v>3782</v>
      </c>
    </row>
    <row r="358" spans="1:41" x14ac:dyDescent="0.45">
      <c r="A358" s="28">
        <f t="shared" si="7"/>
        <v>357</v>
      </c>
      <c r="B358" s="29" t="s">
        <v>1843</v>
      </c>
      <c r="C358" s="28">
        <v>42</v>
      </c>
      <c r="D358" s="100"/>
      <c r="E358" s="29" t="s">
        <v>2918</v>
      </c>
      <c r="F358" s="151" t="s">
        <v>2315</v>
      </c>
      <c r="G358" s="152" t="s">
        <v>150</v>
      </c>
      <c r="H358" s="152"/>
      <c r="I358" s="152"/>
      <c r="J358" s="29" t="s">
        <v>234</v>
      </c>
      <c r="K358" s="132" t="s">
        <v>625</v>
      </c>
      <c r="L358" s="171" t="s">
        <v>1343</v>
      </c>
      <c r="M358" s="158">
        <v>3200</v>
      </c>
      <c r="N358" s="137" t="s">
        <v>642</v>
      </c>
      <c r="O358" s="89" t="s">
        <v>2017</v>
      </c>
      <c r="P358" s="89" t="s">
        <v>2016</v>
      </c>
      <c r="Q358" s="89"/>
      <c r="R358" s="37">
        <v>8</v>
      </c>
      <c r="S358" s="291">
        <v>453</v>
      </c>
      <c r="T358" s="280">
        <v>20.5</v>
      </c>
      <c r="U358" s="71" t="s">
        <v>1929</v>
      </c>
      <c r="V358" s="71"/>
      <c r="W358" s="37">
        <v>4</v>
      </c>
      <c r="X358" s="77"/>
      <c r="Y358" s="37">
        <v>3</v>
      </c>
      <c r="Z358" s="39" t="s">
        <v>639</v>
      </c>
      <c r="AA358" s="37"/>
      <c r="AB358" s="59"/>
      <c r="AC358" s="1"/>
      <c r="AD358" s="1"/>
      <c r="AE358" s="59"/>
      <c r="AF358" s="1"/>
      <c r="AG358" s="1"/>
      <c r="AH358" s="1"/>
      <c r="AI358" s="1"/>
      <c r="AJ358" s="66"/>
      <c r="AK358" s="1"/>
      <c r="AL358" s="67" t="s">
        <v>2324</v>
      </c>
      <c r="AM358" s="67"/>
      <c r="AN358" s="67"/>
      <c r="AO358" t="s">
        <v>3782</v>
      </c>
    </row>
    <row r="359" spans="1:41" x14ac:dyDescent="0.45">
      <c r="A359" s="28">
        <f t="shared" si="7"/>
        <v>358</v>
      </c>
      <c r="B359" s="29" t="s">
        <v>1843</v>
      </c>
      <c r="C359" s="28">
        <v>43</v>
      </c>
      <c r="D359" s="100"/>
      <c r="E359" s="29" t="s">
        <v>3248</v>
      </c>
      <c r="F359" s="151" t="s">
        <v>1883</v>
      </c>
      <c r="G359" s="152" t="s">
        <v>151</v>
      </c>
      <c r="H359" s="152"/>
      <c r="I359" s="152"/>
      <c r="J359" s="29" t="s">
        <v>1755</v>
      </c>
      <c r="K359" s="132" t="s">
        <v>625</v>
      </c>
      <c r="L359" s="172" t="s">
        <v>1993</v>
      </c>
      <c r="M359" s="158">
        <v>2400</v>
      </c>
      <c r="N359" s="138"/>
      <c r="O359" s="89" t="s">
        <v>2018</v>
      </c>
      <c r="P359" s="89" t="s">
        <v>2016</v>
      </c>
      <c r="Q359" s="89"/>
      <c r="R359" s="46">
        <v>17</v>
      </c>
      <c r="S359" s="292">
        <v>429</v>
      </c>
      <c r="T359" s="281">
        <v>19.8</v>
      </c>
      <c r="U359" s="71" t="s">
        <v>1955</v>
      </c>
      <c r="V359" s="71"/>
      <c r="W359" s="37"/>
      <c r="X359" s="144" t="s">
        <v>1975</v>
      </c>
      <c r="Y359" s="37">
        <v>4</v>
      </c>
      <c r="Z359" s="37"/>
      <c r="AA359" s="37"/>
      <c r="AB359" s="59"/>
      <c r="AC359" s="1"/>
      <c r="AD359" s="1"/>
      <c r="AE359" s="59"/>
      <c r="AF359" s="1"/>
      <c r="AG359" s="1"/>
      <c r="AH359" s="1"/>
      <c r="AI359" s="1"/>
      <c r="AJ359" s="66"/>
      <c r="AK359" s="1"/>
      <c r="AL359" s="67"/>
      <c r="AM359" s="67"/>
      <c r="AN359" s="67"/>
      <c r="AO359" t="s">
        <v>3782</v>
      </c>
    </row>
    <row r="360" spans="1:41" x14ac:dyDescent="0.45">
      <c r="A360" s="28">
        <f t="shared" si="7"/>
        <v>359</v>
      </c>
      <c r="B360" s="29" t="s">
        <v>1843</v>
      </c>
      <c r="C360" s="28">
        <v>44</v>
      </c>
      <c r="D360" s="100"/>
      <c r="E360" s="29" t="s">
        <v>3411</v>
      </c>
      <c r="F360" s="151" t="s">
        <v>1884</v>
      </c>
      <c r="G360" s="152" t="s">
        <v>150</v>
      </c>
      <c r="H360" s="152"/>
      <c r="I360" s="152"/>
      <c r="J360" s="29" t="s">
        <v>1920</v>
      </c>
      <c r="K360" s="132" t="s">
        <v>625</v>
      </c>
      <c r="L360" s="171" t="s">
        <v>1994</v>
      </c>
      <c r="M360" s="158">
        <v>3200</v>
      </c>
      <c r="N360" s="138"/>
      <c r="O360" s="89" t="s">
        <v>2016</v>
      </c>
      <c r="P360" s="89" t="s">
        <v>2016</v>
      </c>
      <c r="Q360" s="89"/>
      <c r="R360" s="37">
        <v>11</v>
      </c>
      <c r="S360" s="81">
        <v>438</v>
      </c>
      <c r="T360" s="83">
        <v>20.100000000000001</v>
      </c>
      <c r="U360" s="71" t="s">
        <v>1947</v>
      </c>
      <c r="V360" s="71"/>
      <c r="W360" s="37">
        <v>6</v>
      </c>
      <c r="X360" s="77"/>
      <c r="Y360" s="37">
        <v>1</v>
      </c>
      <c r="Z360" s="37"/>
      <c r="AA360" s="39" t="s">
        <v>639</v>
      </c>
      <c r="AB360" s="59"/>
      <c r="AC360" s="1"/>
      <c r="AD360" s="1"/>
      <c r="AE360" s="59"/>
      <c r="AF360" s="326" t="s">
        <v>3759</v>
      </c>
      <c r="AG360" s="1"/>
      <c r="AH360" s="1"/>
      <c r="AI360" s="1"/>
      <c r="AJ360" s="66"/>
      <c r="AK360" s="1"/>
      <c r="AL360" s="67"/>
      <c r="AM360" s="67"/>
      <c r="AN360" s="67"/>
      <c r="AO360" t="s">
        <v>3780</v>
      </c>
    </row>
    <row r="361" spans="1:41" x14ac:dyDescent="0.45">
      <c r="A361" s="28">
        <f t="shared" si="7"/>
        <v>360</v>
      </c>
      <c r="B361" s="29" t="s">
        <v>1843</v>
      </c>
      <c r="C361" s="28">
        <v>45</v>
      </c>
      <c r="D361" s="100"/>
      <c r="E361" s="29" t="s">
        <v>3678</v>
      </c>
      <c r="F361" s="151" t="s">
        <v>1885</v>
      </c>
      <c r="G361" s="152" t="s">
        <v>150</v>
      </c>
      <c r="H361" s="152"/>
      <c r="I361" s="152"/>
      <c r="J361" s="29" t="s">
        <v>515</v>
      </c>
      <c r="K361" s="132" t="s">
        <v>625</v>
      </c>
      <c r="L361" s="172" t="s">
        <v>429</v>
      </c>
      <c r="M361" s="158">
        <v>2600</v>
      </c>
      <c r="N361" s="138"/>
      <c r="O361" s="89" t="s">
        <v>640</v>
      </c>
      <c r="P361" s="89" t="s">
        <v>2016</v>
      </c>
      <c r="Q361" s="89" t="s">
        <v>639</v>
      </c>
      <c r="R361" s="46">
        <v>16</v>
      </c>
      <c r="S361" s="292">
        <v>421</v>
      </c>
      <c r="T361" s="281">
        <v>20.5</v>
      </c>
      <c r="U361" s="71" t="s">
        <v>1944</v>
      </c>
      <c r="V361" s="71"/>
      <c r="W361" s="46">
        <v>2</v>
      </c>
      <c r="X361" s="77" t="s">
        <v>1975</v>
      </c>
      <c r="Y361" s="37">
        <v>12</v>
      </c>
      <c r="Z361" s="37"/>
      <c r="AA361" s="1"/>
      <c r="AB361" s="59"/>
      <c r="AC361" s="1"/>
      <c r="AD361" s="1"/>
      <c r="AE361" s="59"/>
      <c r="AF361" s="1"/>
      <c r="AG361" s="1"/>
      <c r="AH361" s="1"/>
      <c r="AI361" s="1"/>
      <c r="AJ361" s="66"/>
      <c r="AK361" s="1"/>
      <c r="AL361" s="67"/>
      <c r="AM361" s="67"/>
      <c r="AN361" s="67"/>
      <c r="AO361" t="s">
        <v>3781</v>
      </c>
    </row>
    <row r="362" spans="1:41" x14ac:dyDescent="0.45">
      <c r="A362" s="28">
        <f t="shared" si="7"/>
        <v>361</v>
      </c>
      <c r="B362" s="29" t="s">
        <v>1843</v>
      </c>
      <c r="C362" s="28">
        <v>46</v>
      </c>
      <c r="D362" s="100"/>
      <c r="E362" s="29" t="s">
        <v>3592</v>
      </c>
      <c r="F362" s="151" t="s">
        <v>1886</v>
      </c>
      <c r="G362" s="152" t="s">
        <v>150</v>
      </c>
      <c r="H362" s="152"/>
      <c r="I362" s="152"/>
      <c r="J362" s="29" t="s">
        <v>412</v>
      </c>
      <c r="K362" s="132" t="s">
        <v>625</v>
      </c>
      <c r="L362" s="171" t="s">
        <v>1344</v>
      </c>
      <c r="M362" s="158">
        <v>3000</v>
      </c>
      <c r="N362" s="138"/>
      <c r="O362" s="89" t="s">
        <v>2019</v>
      </c>
      <c r="P362" s="89" t="s">
        <v>2016</v>
      </c>
      <c r="Q362" s="89" t="s">
        <v>2016</v>
      </c>
      <c r="R362" s="46">
        <v>20</v>
      </c>
      <c r="S362" s="291">
        <v>413</v>
      </c>
      <c r="T362" s="280">
        <v>20.5</v>
      </c>
      <c r="U362" s="71" t="s">
        <v>1953</v>
      </c>
      <c r="V362" s="71"/>
      <c r="W362" s="46">
        <v>2</v>
      </c>
      <c r="X362" s="77"/>
      <c r="Y362" s="37">
        <v>1</v>
      </c>
      <c r="Z362" s="37"/>
      <c r="AA362" s="39" t="s">
        <v>3607</v>
      </c>
      <c r="AB362" s="59"/>
      <c r="AC362" s="1"/>
      <c r="AD362" s="1"/>
      <c r="AE362" s="59"/>
      <c r="AF362" s="1"/>
      <c r="AG362" s="1"/>
      <c r="AH362" s="1"/>
      <c r="AI362" s="1"/>
      <c r="AJ362" s="66"/>
      <c r="AK362" s="1"/>
      <c r="AL362" s="67"/>
      <c r="AM362" s="67"/>
      <c r="AN362" s="67"/>
      <c r="AO362" t="s">
        <v>3782</v>
      </c>
    </row>
    <row r="363" spans="1:41" x14ac:dyDescent="0.45">
      <c r="A363" s="28">
        <f t="shared" si="7"/>
        <v>362</v>
      </c>
      <c r="B363" s="29" t="s">
        <v>1843</v>
      </c>
      <c r="C363" s="28">
        <v>47</v>
      </c>
      <c r="D363" s="100"/>
      <c r="E363" s="29" t="s">
        <v>3412</v>
      </c>
      <c r="F363" s="151" t="s">
        <v>1887</v>
      </c>
      <c r="G363" s="152" t="s">
        <v>150</v>
      </c>
      <c r="H363" s="152"/>
      <c r="I363" s="152"/>
      <c r="J363" s="29" t="s">
        <v>516</v>
      </c>
      <c r="K363" s="132" t="s">
        <v>625</v>
      </c>
      <c r="L363" s="172" t="s">
        <v>1995</v>
      </c>
      <c r="M363" s="158">
        <v>3600</v>
      </c>
      <c r="N363" s="138"/>
      <c r="O363" s="89" t="s">
        <v>2018</v>
      </c>
      <c r="P363" s="89" t="s">
        <v>2016</v>
      </c>
      <c r="Q363" s="89"/>
      <c r="R363" s="37">
        <v>12</v>
      </c>
      <c r="S363" s="292">
        <v>436</v>
      </c>
      <c r="T363" s="281">
        <v>19.7</v>
      </c>
      <c r="U363" s="71" t="s">
        <v>1944</v>
      </c>
      <c r="V363" s="71"/>
      <c r="W363" s="46">
        <v>2</v>
      </c>
      <c r="X363" s="77"/>
      <c r="Y363" s="37">
        <v>9</v>
      </c>
      <c r="Z363" s="37"/>
      <c r="AA363" s="1"/>
      <c r="AB363" s="59"/>
      <c r="AC363" s="1"/>
      <c r="AD363" s="1"/>
      <c r="AE363" s="59"/>
      <c r="AF363" s="1"/>
      <c r="AG363" s="1"/>
      <c r="AH363" s="1"/>
      <c r="AI363" s="1"/>
      <c r="AJ363" s="66"/>
      <c r="AK363" s="1"/>
      <c r="AL363" s="67"/>
      <c r="AM363" s="67"/>
      <c r="AN363" s="67"/>
      <c r="AO363" t="s">
        <v>3782</v>
      </c>
    </row>
    <row r="364" spans="1:41" x14ac:dyDescent="0.45">
      <c r="A364" s="28">
        <f t="shared" si="7"/>
        <v>363</v>
      </c>
      <c r="B364" s="29" t="s">
        <v>1843</v>
      </c>
      <c r="C364" s="28">
        <v>48</v>
      </c>
      <c r="D364" s="100"/>
      <c r="E364" s="29" t="s">
        <v>3508</v>
      </c>
      <c r="F364" s="151" t="s">
        <v>1888</v>
      </c>
      <c r="G364" s="152" t="s">
        <v>150</v>
      </c>
      <c r="H364" s="152"/>
      <c r="I364" s="152"/>
      <c r="J364" s="29" t="s">
        <v>413</v>
      </c>
      <c r="K364" s="132" t="s">
        <v>625</v>
      </c>
      <c r="L364" s="171" t="s">
        <v>1996</v>
      </c>
      <c r="M364" s="158">
        <v>4000</v>
      </c>
      <c r="N364" s="138"/>
      <c r="O364" s="89" t="s">
        <v>2016</v>
      </c>
      <c r="P364" s="89" t="s">
        <v>2016</v>
      </c>
      <c r="Q364" s="89" t="s">
        <v>2016</v>
      </c>
      <c r="R364" s="46">
        <v>13</v>
      </c>
      <c r="S364" s="291">
        <v>448</v>
      </c>
      <c r="T364" s="280">
        <v>20.5</v>
      </c>
      <c r="U364" s="71" t="s">
        <v>1944</v>
      </c>
      <c r="V364" s="71"/>
      <c r="W364" s="37"/>
      <c r="X364" s="77"/>
      <c r="Y364" s="37">
        <v>3</v>
      </c>
      <c r="Z364" s="37"/>
      <c r="AA364" s="1"/>
      <c r="AB364" s="59"/>
      <c r="AC364" s="1"/>
      <c r="AD364" s="1"/>
      <c r="AE364" s="59"/>
      <c r="AF364" s="1"/>
      <c r="AG364" s="1"/>
      <c r="AH364" s="1"/>
      <c r="AI364" s="1"/>
      <c r="AJ364" s="66"/>
      <c r="AK364" s="1"/>
      <c r="AL364" s="67"/>
      <c r="AM364" s="67"/>
      <c r="AN364" s="67"/>
      <c r="AO364" t="s">
        <v>3780</v>
      </c>
    </row>
    <row r="365" spans="1:41" x14ac:dyDescent="0.45">
      <c r="A365" s="28">
        <f t="shared" si="7"/>
        <v>364</v>
      </c>
      <c r="B365" s="29" t="s">
        <v>1843</v>
      </c>
      <c r="C365" s="28">
        <v>49</v>
      </c>
      <c r="D365" s="100"/>
      <c r="E365" s="29" t="s">
        <v>3415</v>
      </c>
      <c r="F365" s="151" t="s">
        <v>1889</v>
      </c>
      <c r="G365" s="152" t="s">
        <v>150</v>
      </c>
      <c r="H365" s="152"/>
      <c r="I365" s="152"/>
      <c r="J365" s="29" t="s">
        <v>1921</v>
      </c>
      <c r="K365" s="132" t="s">
        <v>625</v>
      </c>
      <c r="L365" s="172" t="s">
        <v>1336</v>
      </c>
      <c r="M365" s="158">
        <v>5000</v>
      </c>
      <c r="N365" s="138"/>
      <c r="O365" s="89" t="s">
        <v>2016</v>
      </c>
      <c r="P365" s="89" t="s">
        <v>2016</v>
      </c>
      <c r="Q365" s="89"/>
      <c r="R365" s="37">
        <v>10</v>
      </c>
      <c r="S365" s="292">
        <v>495</v>
      </c>
      <c r="T365" s="281">
        <v>21.5</v>
      </c>
      <c r="U365" s="71" t="s">
        <v>1956</v>
      </c>
      <c r="V365" s="71"/>
      <c r="W365" s="37">
        <v>5</v>
      </c>
      <c r="X365" s="77"/>
      <c r="Y365" s="37">
        <v>1</v>
      </c>
      <c r="Z365" s="37"/>
      <c r="AA365" s="39" t="s">
        <v>639</v>
      </c>
      <c r="AB365" s="325" t="s">
        <v>3777</v>
      </c>
      <c r="AC365" s="1"/>
      <c r="AD365" s="1"/>
      <c r="AE365" s="59"/>
      <c r="AF365" s="1"/>
      <c r="AG365" s="1"/>
      <c r="AH365" s="1"/>
      <c r="AI365" s="1"/>
      <c r="AJ365" s="66"/>
      <c r="AK365" s="1"/>
      <c r="AL365" s="67"/>
      <c r="AM365" s="67"/>
      <c r="AN365" s="67"/>
      <c r="AO365" t="s">
        <v>3780</v>
      </c>
    </row>
    <row r="366" spans="1:41" x14ac:dyDescent="0.45">
      <c r="A366" s="28">
        <f t="shared" si="7"/>
        <v>365</v>
      </c>
      <c r="B366" s="29" t="s">
        <v>1843</v>
      </c>
      <c r="C366" s="28">
        <v>50</v>
      </c>
      <c r="D366" s="100"/>
      <c r="E366" s="29" t="s">
        <v>3233</v>
      </c>
      <c r="F366" s="151" t="s">
        <v>1890</v>
      </c>
      <c r="G366" s="152" t="s">
        <v>150</v>
      </c>
      <c r="H366" s="152"/>
      <c r="I366" s="152"/>
      <c r="J366" s="29" t="s">
        <v>421</v>
      </c>
      <c r="K366" s="132" t="s">
        <v>625</v>
      </c>
      <c r="L366" s="171" t="s">
        <v>1342</v>
      </c>
      <c r="M366" s="158">
        <v>3600</v>
      </c>
      <c r="N366" s="138"/>
      <c r="O366" s="89" t="s">
        <v>2016</v>
      </c>
      <c r="P366" s="89" t="s">
        <v>2016</v>
      </c>
      <c r="Q366" s="89" t="s">
        <v>2016</v>
      </c>
      <c r="R366" s="37">
        <v>7</v>
      </c>
      <c r="S366" s="291">
        <v>478</v>
      </c>
      <c r="T366" s="280">
        <v>20.6</v>
      </c>
      <c r="U366" s="71" t="s">
        <v>1935</v>
      </c>
      <c r="V366" s="71"/>
      <c r="W366" s="46">
        <v>3</v>
      </c>
      <c r="X366" s="77"/>
      <c r="Y366" s="37">
        <v>3</v>
      </c>
      <c r="Z366" s="37"/>
      <c r="AA366" s="1"/>
      <c r="AB366" s="59"/>
      <c r="AC366" s="1"/>
      <c r="AD366" s="1"/>
      <c r="AE366" s="59"/>
      <c r="AF366" s="1"/>
      <c r="AG366" s="1"/>
      <c r="AH366" s="1"/>
      <c r="AI366" s="1"/>
      <c r="AJ366" s="66"/>
      <c r="AK366" s="1"/>
      <c r="AL366" s="67"/>
      <c r="AM366" s="67"/>
      <c r="AN366" s="67"/>
      <c r="AO366" t="s">
        <v>3780</v>
      </c>
    </row>
    <row r="367" spans="1:41" x14ac:dyDescent="0.45">
      <c r="A367" s="28">
        <f t="shared" si="7"/>
        <v>366</v>
      </c>
      <c r="B367" s="29" t="s">
        <v>1843</v>
      </c>
      <c r="C367" s="28">
        <v>51</v>
      </c>
      <c r="D367" s="100"/>
      <c r="E367" s="29" t="s">
        <v>3200</v>
      </c>
      <c r="F367" s="151" t="s">
        <v>2358</v>
      </c>
      <c r="G367" s="152" t="s">
        <v>150</v>
      </c>
      <c r="H367" s="152"/>
      <c r="I367" s="152"/>
      <c r="J367" s="29" t="s">
        <v>224</v>
      </c>
      <c r="K367" s="132" t="s">
        <v>624</v>
      </c>
      <c r="L367" s="172" t="s">
        <v>1348</v>
      </c>
      <c r="M367" s="158">
        <v>5000</v>
      </c>
      <c r="N367" s="138"/>
      <c r="O367" s="137" t="s">
        <v>639</v>
      </c>
      <c r="P367" s="137" t="s">
        <v>639</v>
      </c>
      <c r="Q367" s="137" t="s">
        <v>639</v>
      </c>
      <c r="R367" s="37">
        <v>8</v>
      </c>
      <c r="S367" s="292">
        <v>466</v>
      </c>
      <c r="T367" s="281">
        <v>20.9</v>
      </c>
      <c r="U367" s="71" t="s">
        <v>1941</v>
      </c>
      <c r="V367" s="71" t="s">
        <v>2421</v>
      </c>
      <c r="W367" s="46">
        <v>3</v>
      </c>
      <c r="X367" s="77"/>
      <c r="Y367" s="59">
        <v>2</v>
      </c>
      <c r="Z367" s="39" t="s">
        <v>639</v>
      </c>
      <c r="AA367" s="37"/>
      <c r="AB367" s="59"/>
      <c r="AC367" s="1"/>
      <c r="AD367" s="1"/>
      <c r="AE367" s="59"/>
      <c r="AF367" s="1"/>
      <c r="AG367" s="1"/>
      <c r="AH367" s="1"/>
      <c r="AI367" s="1"/>
      <c r="AJ367" s="66"/>
      <c r="AK367" s="1"/>
      <c r="AL367" s="29" t="s">
        <v>229</v>
      </c>
      <c r="AM367" s="152" t="s">
        <v>151</v>
      </c>
      <c r="AN367" s="13"/>
      <c r="AO367" t="s">
        <v>3780</v>
      </c>
    </row>
    <row r="368" spans="1:41" x14ac:dyDescent="0.45">
      <c r="A368" s="28">
        <f t="shared" ref="A368:A400" si="8">SUM(A268+100)</f>
        <v>367</v>
      </c>
      <c r="B368" s="29" t="s">
        <v>1843</v>
      </c>
      <c r="C368" s="28">
        <v>52</v>
      </c>
      <c r="D368" s="100"/>
      <c r="E368" s="29" t="s">
        <v>3362</v>
      </c>
      <c r="F368" s="151" t="s">
        <v>2359</v>
      </c>
      <c r="G368" s="152" t="s">
        <v>151</v>
      </c>
      <c r="H368" s="152"/>
      <c r="I368" s="152"/>
      <c r="J368" s="29" t="s">
        <v>224</v>
      </c>
      <c r="K368" s="132" t="s">
        <v>624</v>
      </c>
      <c r="L368" s="171" t="s">
        <v>429</v>
      </c>
      <c r="M368" s="158">
        <v>4200</v>
      </c>
      <c r="N368" s="89"/>
      <c r="O368" s="89" t="s">
        <v>640</v>
      </c>
      <c r="P368" s="137" t="s">
        <v>639</v>
      </c>
      <c r="Q368" s="137" t="s">
        <v>639</v>
      </c>
      <c r="R368" s="37">
        <v>8</v>
      </c>
      <c r="S368" s="81">
        <v>442</v>
      </c>
      <c r="T368" s="83">
        <v>20.5</v>
      </c>
      <c r="U368" s="71" t="s">
        <v>1929</v>
      </c>
      <c r="V368" s="71" t="s">
        <v>2420</v>
      </c>
      <c r="W368" s="46">
        <v>3</v>
      </c>
      <c r="X368" s="77"/>
      <c r="Y368" s="37">
        <v>1</v>
      </c>
      <c r="Z368" s="37"/>
      <c r="AA368" s="39" t="s">
        <v>639</v>
      </c>
      <c r="AB368" s="59"/>
      <c r="AC368" s="1"/>
      <c r="AD368" s="1"/>
      <c r="AE368" s="59"/>
      <c r="AF368" s="1"/>
      <c r="AG368" s="1"/>
      <c r="AH368" s="1"/>
      <c r="AI368" s="1"/>
      <c r="AJ368" s="66"/>
      <c r="AK368" s="1"/>
      <c r="AL368" s="17" t="s">
        <v>2360</v>
      </c>
      <c r="AM368" s="152" t="s">
        <v>150</v>
      </c>
      <c r="AN368" s="13"/>
      <c r="AO368" t="s">
        <v>3781</v>
      </c>
    </row>
    <row r="369" spans="1:41" x14ac:dyDescent="0.45">
      <c r="A369" s="28">
        <f t="shared" si="8"/>
        <v>368</v>
      </c>
      <c r="B369" s="29" t="s">
        <v>1843</v>
      </c>
      <c r="C369" s="28">
        <v>53</v>
      </c>
      <c r="D369" s="100"/>
      <c r="E369" s="29" t="s">
        <v>3704</v>
      </c>
      <c r="F369" s="151" t="s">
        <v>2063</v>
      </c>
      <c r="G369" s="152" t="s">
        <v>150</v>
      </c>
      <c r="H369" s="152"/>
      <c r="I369" s="152"/>
      <c r="J369" s="29" t="s">
        <v>225</v>
      </c>
      <c r="K369" s="132" t="s">
        <v>624</v>
      </c>
      <c r="L369" s="172" t="s">
        <v>1366</v>
      </c>
      <c r="M369" s="158">
        <v>6000</v>
      </c>
      <c r="N369" s="138"/>
      <c r="O369" s="137" t="s">
        <v>639</v>
      </c>
      <c r="P369" s="137" t="s">
        <v>639</v>
      </c>
      <c r="Q369" s="89"/>
      <c r="R369" s="47">
        <v>9</v>
      </c>
      <c r="S369" s="292">
        <v>425</v>
      </c>
      <c r="T369" s="281">
        <v>19.600000000000001</v>
      </c>
      <c r="U369" s="71" t="s">
        <v>1941</v>
      </c>
      <c r="V369" s="71"/>
      <c r="W369" s="46">
        <v>3</v>
      </c>
      <c r="X369" s="77"/>
      <c r="Y369" s="37">
        <v>1</v>
      </c>
      <c r="Z369" s="37"/>
      <c r="AA369" s="39" t="s">
        <v>639</v>
      </c>
      <c r="AB369" s="59"/>
      <c r="AC369" s="1"/>
      <c r="AD369" s="1"/>
      <c r="AE369" s="59"/>
      <c r="AF369" s="1"/>
      <c r="AG369" s="1"/>
      <c r="AH369" s="1"/>
      <c r="AI369" s="1"/>
      <c r="AJ369" s="66"/>
      <c r="AK369" s="1"/>
      <c r="AL369" s="67"/>
      <c r="AM369" s="67"/>
      <c r="AN369" s="67"/>
      <c r="AO369" t="s">
        <v>3780</v>
      </c>
    </row>
    <row r="370" spans="1:41" x14ac:dyDescent="0.45">
      <c r="A370" s="28">
        <f t="shared" si="8"/>
        <v>369</v>
      </c>
      <c r="B370" s="29" t="s">
        <v>1843</v>
      </c>
      <c r="C370" s="28">
        <v>54</v>
      </c>
      <c r="D370" s="97"/>
      <c r="E370" s="29"/>
      <c r="F370" s="151" t="s">
        <v>1891</v>
      </c>
      <c r="G370" s="152" t="s">
        <v>151</v>
      </c>
      <c r="H370" s="152"/>
      <c r="I370" s="152"/>
      <c r="J370" s="29" t="s">
        <v>225</v>
      </c>
      <c r="K370" s="132" t="s">
        <v>624</v>
      </c>
      <c r="L370" s="171" t="s">
        <v>1364</v>
      </c>
      <c r="M370" s="158">
        <v>3600</v>
      </c>
      <c r="N370" s="138"/>
      <c r="O370" s="89" t="s">
        <v>677</v>
      </c>
      <c r="P370" s="89" t="s">
        <v>2016</v>
      </c>
      <c r="Q370" s="89"/>
      <c r="R370" s="46">
        <v>13</v>
      </c>
      <c r="S370" s="291">
        <v>415</v>
      </c>
      <c r="T370" s="280">
        <v>19.600000000000001</v>
      </c>
      <c r="U370" s="71" t="s">
        <v>1952</v>
      </c>
      <c r="V370" s="71"/>
      <c r="W370" s="46">
        <v>2</v>
      </c>
      <c r="X370" s="77"/>
      <c r="Y370" s="37"/>
      <c r="Z370" s="37"/>
      <c r="AA370" s="1"/>
      <c r="AB370" s="59"/>
      <c r="AC370" s="1"/>
      <c r="AD370" s="1"/>
      <c r="AE370" s="59"/>
      <c r="AF370" s="1"/>
      <c r="AG370" s="1"/>
      <c r="AH370" s="1"/>
      <c r="AI370" s="1"/>
      <c r="AJ370" s="66"/>
      <c r="AK370" s="1"/>
      <c r="AL370" s="67"/>
      <c r="AM370" s="67"/>
      <c r="AN370" s="67"/>
      <c r="AO370" t="s">
        <v>3782</v>
      </c>
    </row>
    <row r="371" spans="1:41" x14ac:dyDescent="0.45">
      <c r="A371" s="28">
        <f t="shared" si="8"/>
        <v>370</v>
      </c>
      <c r="B371" s="29" t="s">
        <v>1843</v>
      </c>
      <c r="C371" s="28">
        <v>55</v>
      </c>
      <c r="D371" s="100"/>
      <c r="E371" s="29" t="s">
        <v>3554</v>
      </c>
      <c r="F371" s="151" t="s">
        <v>1892</v>
      </c>
      <c r="G371" s="152" t="s">
        <v>150</v>
      </c>
      <c r="H371" s="152"/>
      <c r="I371" s="152"/>
      <c r="J371" s="29" t="s">
        <v>222</v>
      </c>
      <c r="K371" s="132" t="s">
        <v>624</v>
      </c>
      <c r="L371" s="172" t="s">
        <v>1997</v>
      </c>
      <c r="M371" s="158">
        <v>6000</v>
      </c>
      <c r="N371" s="138"/>
      <c r="O371" s="89" t="s">
        <v>2018</v>
      </c>
      <c r="P371" s="89" t="s">
        <v>2016</v>
      </c>
      <c r="Q371" s="89"/>
      <c r="R371" s="46">
        <v>16</v>
      </c>
      <c r="S371" s="292">
        <v>423</v>
      </c>
      <c r="T371" s="281">
        <v>20.2</v>
      </c>
      <c r="U371" s="71" t="s">
        <v>1957</v>
      </c>
      <c r="V371" s="71"/>
      <c r="W371" s="37">
        <v>4</v>
      </c>
      <c r="X371" s="77"/>
      <c r="Y371" s="37">
        <v>7</v>
      </c>
      <c r="Z371" s="39" t="s">
        <v>639</v>
      </c>
      <c r="AA371" s="37"/>
      <c r="AB371" s="59"/>
      <c r="AC371" s="1"/>
      <c r="AD371" s="1"/>
      <c r="AE371" s="59"/>
      <c r="AF371" s="1"/>
      <c r="AG371" s="1"/>
      <c r="AH371" s="1"/>
      <c r="AI371" s="1"/>
      <c r="AJ371" s="66"/>
      <c r="AK371" s="1"/>
      <c r="AL371" s="67"/>
      <c r="AM371" s="67"/>
      <c r="AN371" s="67"/>
      <c r="AO371" t="s">
        <v>3782</v>
      </c>
    </row>
    <row r="372" spans="1:41" x14ac:dyDescent="0.45">
      <c r="A372" s="28">
        <f t="shared" si="8"/>
        <v>371</v>
      </c>
      <c r="B372" s="29" t="s">
        <v>1843</v>
      </c>
      <c r="C372" s="28">
        <v>56</v>
      </c>
      <c r="D372" s="100"/>
      <c r="E372" s="29" t="s">
        <v>3225</v>
      </c>
      <c r="F372" s="151" t="s">
        <v>2022</v>
      </c>
      <c r="G372" s="152" t="s">
        <v>151</v>
      </c>
      <c r="H372" s="152"/>
      <c r="I372" s="152"/>
      <c r="J372" s="29" t="s">
        <v>247</v>
      </c>
      <c r="K372" s="132" t="s">
        <v>624</v>
      </c>
      <c r="L372" s="171" t="s">
        <v>1359</v>
      </c>
      <c r="M372" s="158">
        <v>4000</v>
      </c>
      <c r="N372" s="89"/>
      <c r="O372" s="89" t="s">
        <v>640</v>
      </c>
      <c r="P372" s="89" t="s">
        <v>639</v>
      </c>
      <c r="Q372" s="89" t="s">
        <v>639</v>
      </c>
      <c r="R372" s="47">
        <v>9</v>
      </c>
      <c r="S372" s="291">
        <v>453</v>
      </c>
      <c r="T372" s="280">
        <v>21</v>
      </c>
      <c r="U372" s="71" t="s">
        <v>2020</v>
      </c>
      <c r="V372" s="71"/>
      <c r="W372" s="46">
        <v>2</v>
      </c>
      <c r="X372" s="77" t="s">
        <v>1973</v>
      </c>
      <c r="Y372" s="37">
        <v>2</v>
      </c>
      <c r="Z372" s="39" t="s">
        <v>639</v>
      </c>
      <c r="AA372" s="1"/>
      <c r="AB372" s="59"/>
      <c r="AC372" s="1"/>
      <c r="AD372" s="1"/>
      <c r="AE372" s="59"/>
      <c r="AF372" s="1"/>
      <c r="AG372" s="1"/>
      <c r="AH372" s="1"/>
      <c r="AI372" s="1"/>
      <c r="AJ372" s="66"/>
      <c r="AK372" s="1"/>
      <c r="AL372" s="67"/>
      <c r="AM372" s="67"/>
      <c r="AN372" s="67"/>
      <c r="AO372" t="s">
        <v>3781</v>
      </c>
    </row>
    <row r="373" spans="1:41" x14ac:dyDescent="0.45">
      <c r="A373" s="28">
        <f t="shared" si="8"/>
        <v>372</v>
      </c>
      <c r="B373" s="29" t="s">
        <v>1843</v>
      </c>
      <c r="C373" s="28">
        <v>57</v>
      </c>
      <c r="D373" s="100"/>
      <c r="E373" s="29" t="s">
        <v>3622</v>
      </c>
      <c r="F373" s="151" t="s">
        <v>2529</v>
      </c>
      <c r="G373" s="152" t="s">
        <v>150</v>
      </c>
      <c r="H373" s="152"/>
      <c r="I373" s="152"/>
      <c r="J373" s="29" t="s">
        <v>2530</v>
      </c>
      <c r="K373" s="132" t="s">
        <v>624</v>
      </c>
      <c r="L373" s="172" t="s">
        <v>1998</v>
      </c>
      <c r="M373" s="158">
        <v>12000</v>
      </c>
      <c r="N373" s="89" t="s">
        <v>638</v>
      </c>
      <c r="O373" s="89" t="s">
        <v>640</v>
      </c>
      <c r="P373" s="89" t="s">
        <v>2014</v>
      </c>
      <c r="Q373" s="89" t="s">
        <v>639</v>
      </c>
      <c r="R373" s="37">
        <v>11</v>
      </c>
      <c r="S373" s="292">
        <v>428</v>
      </c>
      <c r="T373" s="281">
        <v>20</v>
      </c>
      <c r="U373" s="71" t="s">
        <v>1947</v>
      </c>
      <c r="V373" s="71"/>
      <c r="W373" s="37">
        <v>5</v>
      </c>
      <c r="X373" s="77"/>
      <c r="Y373" s="37">
        <v>5</v>
      </c>
      <c r="Z373" s="37"/>
      <c r="AA373" s="1"/>
      <c r="AB373" s="59"/>
      <c r="AC373" s="1"/>
      <c r="AD373" s="1"/>
      <c r="AE373" s="59"/>
      <c r="AF373" s="1"/>
      <c r="AG373" s="1"/>
      <c r="AH373" s="1"/>
      <c r="AI373" s="1"/>
      <c r="AJ373" s="66"/>
      <c r="AK373" s="1"/>
      <c r="AL373" s="67"/>
      <c r="AM373" s="67"/>
      <c r="AN373" s="67"/>
      <c r="AO373" t="s">
        <v>3781</v>
      </c>
    </row>
    <row r="374" spans="1:41" x14ac:dyDescent="0.45">
      <c r="A374" s="28">
        <f t="shared" si="8"/>
        <v>373</v>
      </c>
      <c r="B374" s="29" t="s">
        <v>1843</v>
      </c>
      <c r="C374" s="28">
        <v>58</v>
      </c>
      <c r="D374" s="97"/>
      <c r="E374" s="29"/>
      <c r="F374" s="151" t="s">
        <v>2531</v>
      </c>
      <c r="G374" s="152" t="s">
        <v>150</v>
      </c>
      <c r="H374" s="152"/>
      <c r="I374" s="152"/>
      <c r="J374" s="29" t="s">
        <v>1756</v>
      </c>
      <c r="K374" s="132" t="s">
        <v>624</v>
      </c>
      <c r="L374" s="171" t="s">
        <v>1356</v>
      </c>
      <c r="M374" s="158">
        <v>5000</v>
      </c>
      <c r="N374" s="89" t="s">
        <v>638</v>
      </c>
      <c r="O374" s="89" t="s">
        <v>640</v>
      </c>
      <c r="P374" s="89" t="s">
        <v>2014</v>
      </c>
      <c r="Q374" s="89" t="s">
        <v>639</v>
      </c>
      <c r="R374" s="37">
        <v>10</v>
      </c>
      <c r="S374" s="291">
        <v>441</v>
      </c>
      <c r="T374" s="280">
        <v>19.8</v>
      </c>
      <c r="U374" s="71" t="s">
        <v>1958</v>
      </c>
      <c r="V374" s="71"/>
      <c r="W374" s="37">
        <v>7</v>
      </c>
      <c r="X374" s="77"/>
      <c r="Y374" s="37"/>
      <c r="Z374" s="37"/>
      <c r="AA374" s="1"/>
      <c r="AB374" s="59"/>
      <c r="AC374" s="1"/>
      <c r="AD374" s="1"/>
      <c r="AE374" s="59"/>
      <c r="AF374" s="1"/>
      <c r="AG374" s="1"/>
      <c r="AH374" s="1"/>
      <c r="AI374" s="1"/>
      <c r="AJ374" s="66"/>
      <c r="AK374" s="1"/>
      <c r="AL374" s="67"/>
      <c r="AM374" s="67"/>
      <c r="AN374" s="67"/>
      <c r="AO374" t="s">
        <v>3782</v>
      </c>
    </row>
    <row r="375" spans="1:41" x14ac:dyDescent="0.45">
      <c r="A375" s="28">
        <f t="shared" si="8"/>
        <v>374</v>
      </c>
      <c r="B375" s="29" t="s">
        <v>1843</v>
      </c>
      <c r="C375" s="28">
        <v>59</v>
      </c>
      <c r="D375" s="100"/>
      <c r="E375" s="29" t="s">
        <v>3623</v>
      </c>
      <c r="F375" s="151" t="s">
        <v>2361</v>
      </c>
      <c r="G375" s="152" t="s">
        <v>150</v>
      </c>
      <c r="H375" s="152"/>
      <c r="I375" s="152"/>
      <c r="J375" s="29" t="s">
        <v>226</v>
      </c>
      <c r="K375" s="132" t="s">
        <v>624</v>
      </c>
      <c r="L375" s="172" t="s">
        <v>1351</v>
      </c>
      <c r="M375" s="158">
        <v>6000</v>
      </c>
      <c r="N375" s="89"/>
      <c r="O375" s="137" t="s">
        <v>639</v>
      </c>
      <c r="P375" s="137" t="s">
        <v>639</v>
      </c>
      <c r="Q375" s="137" t="s">
        <v>639</v>
      </c>
      <c r="R375" s="37">
        <v>8</v>
      </c>
      <c r="S375" s="292">
        <v>432</v>
      </c>
      <c r="T375" s="281">
        <v>20</v>
      </c>
      <c r="U375" s="71" t="s">
        <v>1931</v>
      </c>
      <c r="V375" s="71"/>
      <c r="W375" s="46">
        <v>3</v>
      </c>
      <c r="X375" s="77"/>
      <c r="Y375" s="37">
        <v>3</v>
      </c>
      <c r="Z375" s="39" t="s">
        <v>639</v>
      </c>
      <c r="AA375" s="1"/>
      <c r="AB375" s="59"/>
      <c r="AC375" s="1"/>
      <c r="AD375" s="1"/>
      <c r="AE375" s="59"/>
      <c r="AF375" s="1"/>
      <c r="AG375" s="1"/>
      <c r="AH375" s="1"/>
      <c r="AI375" s="1"/>
      <c r="AJ375" s="66"/>
      <c r="AK375" s="1"/>
      <c r="AL375" s="67" t="s">
        <v>2324</v>
      </c>
      <c r="AM375" s="67"/>
      <c r="AN375" s="67"/>
      <c r="AO375" t="s">
        <v>3780</v>
      </c>
    </row>
    <row r="376" spans="1:41" x14ac:dyDescent="0.45">
      <c r="A376" s="28">
        <f t="shared" si="8"/>
        <v>375</v>
      </c>
      <c r="B376" s="29" t="s">
        <v>1843</v>
      </c>
      <c r="C376" s="28">
        <v>60</v>
      </c>
      <c r="D376" s="97"/>
      <c r="E376" s="29"/>
      <c r="F376" s="151" t="s">
        <v>1893</v>
      </c>
      <c r="G376" s="152" t="s">
        <v>151</v>
      </c>
      <c r="H376" s="152"/>
      <c r="I376" s="152"/>
      <c r="J376" s="29" t="s">
        <v>226</v>
      </c>
      <c r="K376" s="132" t="s">
        <v>624</v>
      </c>
      <c r="L376" s="171" t="s">
        <v>1352</v>
      </c>
      <c r="M376" s="158">
        <v>6000</v>
      </c>
      <c r="N376" s="138"/>
      <c r="O376" s="89" t="s">
        <v>638</v>
      </c>
      <c r="P376" s="89" t="s">
        <v>2016</v>
      </c>
      <c r="Q376" s="89"/>
      <c r="R376" s="46">
        <v>13</v>
      </c>
      <c r="S376" s="291">
        <v>443</v>
      </c>
      <c r="T376" s="280">
        <v>19.5</v>
      </c>
      <c r="U376" s="71" t="s">
        <v>1959</v>
      </c>
      <c r="V376" s="71"/>
      <c r="W376" s="37">
        <v>4</v>
      </c>
      <c r="X376" s="77" t="s">
        <v>1975</v>
      </c>
      <c r="Y376" s="37"/>
      <c r="Z376" s="37"/>
      <c r="AA376" s="1"/>
      <c r="AB376" s="59"/>
      <c r="AC376" s="1"/>
      <c r="AD376" s="1"/>
      <c r="AE376" s="59"/>
      <c r="AF376" s="1"/>
      <c r="AG376" s="1"/>
      <c r="AH376" s="1"/>
      <c r="AI376" s="1"/>
      <c r="AJ376" s="66"/>
      <c r="AK376" s="1"/>
      <c r="AL376" s="67"/>
      <c r="AM376" s="67"/>
      <c r="AN376" s="67"/>
      <c r="AO376" t="s">
        <v>3782</v>
      </c>
    </row>
    <row r="377" spans="1:41" x14ac:dyDescent="0.45">
      <c r="A377" s="28">
        <f t="shared" si="8"/>
        <v>376</v>
      </c>
      <c r="B377" s="29" t="s">
        <v>1843</v>
      </c>
      <c r="C377" s="28">
        <v>61</v>
      </c>
      <c r="D377" s="100"/>
      <c r="E377" s="29" t="s">
        <v>3591</v>
      </c>
      <c r="F377" s="151" t="s">
        <v>1894</v>
      </c>
      <c r="G377" s="152" t="s">
        <v>151</v>
      </c>
      <c r="H377" s="152"/>
      <c r="I377" s="152"/>
      <c r="J377" s="29" t="s">
        <v>226</v>
      </c>
      <c r="K377" s="132" t="s">
        <v>624</v>
      </c>
      <c r="L377" s="172" t="s">
        <v>1999</v>
      </c>
      <c r="M377" s="158">
        <v>6000</v>
      </c>
      <c r="N377" s="138"/>
      <c r="O377" s="89" t="s">
        <v>677</v>
      </c>
      <c r="P377" s="89" t="s">
        <v>2016</v>
      </c>
      <c r="Q377" s="89"/>
      <c r="R377" s="37">
        <v>11</v>
      </c>
      <c r="S377" s="292">
        <v>427</v>
      </c>
      <c r="T377" s="281">
        <v>19.8</v>
      </c>
      <c r="U377" s="71" t="s">
        <v>1960</v>
      </c>
      <c r="V377" s="71"/>
      <c r="W377" s="46">
        <v>2</v>
      </c>
      <c r="X377" s="77" t="s">
        <v>1975</v>
      </c>
      <c r="Y377" s="37">
        <v>10</v>
      </c>
      <c r="Z377" s="37"/>
      <c r="AA377" s="37"/>
      <c r="AB377" s="59"/>
      <c r="AC377" s="1"/>
      <c r="AD377" s="1"/>
      <c r="AE377" s="59"/>
      <c r="AF377" s="1"/>
      <c r="AG377" s="1"/>
      <c r="AH377" s="1"/>
      <c r="AI377" s="1"/>
      <c r="AJ377" s="66"/>
      <c r="AK377" s="1"/>
      <c r="AL377" s="67"/>
      <c r="AM377" s="67"/>
      <c r="AN377" s="67"/>
      <c r="AO377" t="s">
        <v>3782</v>
      </c>
    </row>
    <row r="378" spans="1:41" x14ac:dyDescent="0.45">
      <c r="A378" s="28">
        <f t="shared" si="8"/>
        <v>377</v>
      </c>
      <c r="B378" s="29" t="s">
        <v>1843</v>
      </c>
      <c r="C378" s="28">
        <v>62</v>
      </c>
      <c r="D378" s="100"/>
      <c r="E378" s="29" t="s">
        <v>3584</v>
      </c>
      <c r="F378" s="151" t="s">
        <v>1895</v>
      </c>
      <c r="G378" s="152" t="s">
        <v>151</v>
      </c>
      <c r="H378" s="152"/>
      <c r="I378" s="152"/>
      <c r="J378" s="29" t="s">
        <v>226</v>
      </c>
      <c r="K378" s="132" t="s">
        <v>624</v>
      </c>
      <c r="L378" s="171" t="s">
        <v>2000</v>
      </c>
      <c r="M378" s="158">
        <v>7000</v>
      </c>
      <c r="N378" s="138"/>
      <c r="O378" s="89" t="s">
        <v>677</v>
      </c>
      <c r="P378" s="89" t="s">
        <v>2016</v>
      </c>
      <c r="Q378" s="89"/>
      <c r="R378" s="37">
        <v>12</v>
      </c>
      <c r="S378" s="291">
        <v>433</v>
      </c>
      <c r="T378" s="280">
        <v>20</v>
      </c>
      <c r="U378" s="71" t="s">
        <v>1961</v>
      </c>
      <c r="V378" s="71"/>
      <c r="W378" s="37">
        <v>7</v>
      </c>
      <c r="X378" s="77"/>
      <c r="Y378" s="37">
        <v>5</v>
      </c>
      <c r="Z378" s="37"/>
      <c r="AA378" s="37"/>
      <c r="AB378" s="59"/>
      <c r="AC378" s="1"/>
      <c r="AD378" s="1"/>
      <c r="AE378" s="59"/>
      <c r="AF378" s="1"/>
      <c r="AG378" s="1"/>
      <c r="AH378" s="1"/>
      <c r="AI378" s="1"/>
      <c r="AJ378" s="66"/>
      <c r="AK378" s="1"/>
      <c r="AL378" s="67"/>
      <c r="AM378" s="67"/>
      <c r="AN378" s="67"/>
      <c r="AO378" t="s">
        <v>3782</v>
      </c>
    </row>
    <row r="379" spans="1:41" x14ac:dyDescent="0.45">
      <c r="A379" s="28">
        <f t="shared" si="8"/>
        <v>378</v>
      </c>
      <c r="B379" s="29" t="s">
        <v>1843</v>
      </c>
      <c r="C379" s="28">
        <v>63</v>
      </c>
      <c r="D379" s="100"/>
      <c r="E379" s="29" t="s">
        <v>3642</v>
      </c>
      <c r="F379" s="151" t="s">
        <v>2280</v>
      </c>
      <c r="G379" s="152" t="s">
        <v>150</v>
      </c>
      <c r="H379" s="152"/>
      <c r="I379" s="152"/>
      <c r="J379" s="29" t="s">
        <v>229</v>
      </c>
      <c r="K379" s="132" t="s">
        <v>624</v>
      </c>
      <c r="L379" s="172" t="s">
        <v>1360</v>
      </c>
      <c r="M379" s="158">
        <v>4600</v>
      </c>
      <c r="N379" s="137" t="s">
        <v>638</v>
      </c>
      <c r="O379" s="89" t="s">
        <v>640</v>
      </c>
      <c r="P379" s="137" t="s">
        <v>639</v>
      </c>
      <c r="Q379" s="137" t="s">
        <v>639</v>
      </c>
      <c r="R379" s="37">
        <v>8</v>
      </c>
      <c r="S379" s="292">
        <v>478</v>
      </c>
      <c r="T379" s="281">
        <v>21.4</v>
      </c>
      <c r="U379" s="71" t="s">
        <v>1931</v>
      </c>
      <c r="V379" s="71" t="s">
        <v>2422</v>
      </c>
      <c r="W379" s="37">
        <v>4</v>
      </c>
      <c r="X379" s="77" t="s">
        <v>1973</v>
      </c>
      <c r="Y379" s="37">
        <v>1</v>
      </c>
      <c r="Z379" s="37"/>
      <c r="AA379" s="39" t="s">
        <v>639</v>
      </c>
      <c r="AB379" s="59"/>
      <c r="AC379" s="1"/>
      <c r="AD379" s="1"/>
      <c r="AE379" s="59"/>
      <c r="AF379" s="1"/>
      <c r="AG379" s="1"/>
      <c r="AH379" s="1"/>
      <c r="AI379" s="1"/>
      <c r="AJ379" s="66"/>
      <c r="AK379" s="1"/>
      <c r="AL379" s="17" t="s">
        <v>1542</v>
      </c>
      <c r="AM379" s="152" t="s">
        <v>151</v>
      </c>
      <c r="AN379" s="13"/>
      <c r="AO379" t="s">
        <v>3781</v>
      </c>
    </row>
    <row r="380" spans="1:41" x14ac:dyDescent="0.45">
      <c r="A380" s="28">
        <f t="shared" si="8"/>
        <v>379</v>
      </c>
      <c r="B380" s="29" t="s">
        <v>1843</v>
      </c>
      <c r="C380" s="28">
        <v>64</v>
      </c>
      <c r="D380" s="100"/>
      <c r="E380" s="29" t="s">
        <v>3529</v>
      </c>
      <c r="F380" s="151" t="s">
        <v>1896</v>
      </c>
      <c r="G380" s="152" t="s">
        <v>151</v>
      </c>
      <c r="H380" s="152"/>
      <c r="I380" s="152"/>
      <c r="J380" s="29" t="s">
        <v>229</v>
      </c>
      <c r="K380" s="132" t="s">
        <v>624</v>
      </c>
      <c r="L380" s="171" t="s">
        <v>1347</v>
      </c>
      <c r="M380" s="158">
        <v>4000</v>
      </c>
      <c r="N380" s="138"/>
      <c r="O380" s="89" t="s">
        <v>2018</v>
      </c>
      <c r="P380" s="89" t="s">
        <v>639</v>
      </c>
      <c r="Q380" s="89"/>
      <c r="R380" s="37">
        <v>7</v>
      </c>
      <c r="S380" s="291">
        <v>458</v>
      </c>
      <c r="T380" s="280">
        <v>20.399999999999999</v>
      </c>
      <c r="U380" s="71" t="s">
        <v>1935</v>
      </c>
      <c r="V380" s="71"/>
      <c r="W380" s="46">
        <v>3</v>
      </c>
      <c r="X380" s="77"/>
      <c r="Y380" s="37">
        <v>1</v>
      </c>
      <c r="Z380" s="37"/>
      <c r="AA380" s="39" t="s">
        <v>639</v>
      </c>
      <c r="AB380" s="59"/>
      <c r="AC380" s="1"/>
      <c r="AD380" s="1"/>
      <c r="AE380" s="59"/>
      <c r="AF380" s="1"/>
      <c r="AG380" s="1"/>
      <c r="AH380" s="1"/>
      <c r="AI380" s="1"/>
      <c r="AJ380" s="66"/>
      <c r="AK380" s="1"/>
      <c r="AL380" s="67"/>
      <c r="AM380" s="67"/>
      <c r="AN380" s="67"/>
      <c r="AO380" t="s">
        <v>3782</v>
      </c>
    </row>
    <row r="381" spans="1:41" x14ac:dyDescent="0.45">
      <c r="A381" s="28">
        <f t="shared" si="8"/>
        <v>380</v>
      </c>
      <c r="B381" s="29" t="s">
        <v>1843</v>
      </c>
      <c r="C381" s="28">
        <v>65</v>
      </c>
      <c r="D381" s="97"/>
      <c r="E381" s="29"/>
      <c r="F381" s="151" t="s">
        <v>1897</v>
      </c>
      <c r="G381" s="152" t="s">
        <v>151</v>
      </c>
      <c r="H381" s="152"/>
      <c r="I381" s="152"/>
      <c r="J381" s="29" t="s">
        <v>230</v>
      </c>
      <c r="K381" s="132" t="s">
        <v>624</v>
      </c>
      <c r="L381" s="172" t="s">
        <v>2001</v>
      </c>
      <c r="M381" s="158">
        <v>3600</v>
      </c>
      <c r="N381" s="138"/>
      <c r="O381" s="89" t="s">
        <v>638</v>
      </c>
      <c r="P381" s="89" t="s">
        <v>2016</v>
      </c>
      <c r="Q381" s="89"/>
      <c r="R381" s="37">
        <v>12</v>
      </c>
      <c r="S381" s="292">
        <v>433</v>
      </c>
      <c r="T381" s="281">
        <v>19.8</v>
      </c>
      <c r="U381" s="71" t="s">
        <v>1941</v>
      </c>
      <c r="V381" s="71"/>
      <c r="W381" s="46">
        <v>2</v>
      </c>
      <c r="X381" s="77"/>
      <c r="Y381" s="37"/>
      <c r="Z381" s="37"/>
      <c r="AA381" s="1"/>
      <c r="AB381" s="59"/>
      <c r="AC381" s="1"/>
      <c r="AD381" s="1"/>
      <c r="AE381" s="59"/>
      <c r="AF381" s="1"/>
      <c r="AG381" s="1"/>
      <c r="AH381" s="1"/>
      <c r="AI381" s="1"/>
      <c r="AJ381" s="66"/>
      <c r="AK381" s="1"/>
      <c r="AL381" s="67"/>
      <c r="AM381" s="67"/>
      <c r="AN381" s="67"/>
      <c r="AO381" t="s">
        <v>3782</v>
      </c>
    </row>
    <row r="382" spans="1:41" x14ac:dyDescent="0.45">
      <c r="A382" s="28">
        <f t="shared" si="8"/>
        <v>381</v>
      </c>
      <c r="B382" s="29" t="s">
        <v>1843</v>
      </c>
      <c r="C382" s="28">
        <v>66</v>
      </c>
      <c r="D382" s="100"/>
      <c r="E382" s="29" t="s">
        <v>3594</v>
      </c>
      <c r="F382" s="151" t="s">
        <v>2365</v>
      </c>
      <c r="G382" s="152" t="s">
        <v>151</v>
      </c>
      <c r="H382" s="152"/>
      <c r="I382" s="152"/>
      <c r="J382" s="29" t="s">
        <v>230</v>
      </c>
      <c r="K382" s="132" t="s">
        <v>624</v>
      </c>
      <c r="L382" s="171" t="s">
        <v>1357</v>
      </c>
      <c r="M382" s="158">
        <v>3000</v>
      </c>
      <c r="N382" s="137"/>
      <c r="O382" s="89" t="s">
        <v>638</v>
      </c>
      <c r="P382" s="89" t="s">
        <v>2016</v>
      </c>
      <c r="Q382" s="89"/>
      <c r="R382" s="37">
        <v>8</v>
      </c>
      <c r="S382" s="293">
        <v>394</v>
      </c>
      <c r="T382" s="282">
        <v>18.600000000000001</v>
      </c>
      <c r="U382" s="71" t="s">
        <v>1931</v>
      </c>
      <c r="V382" s="71" t="s">
        <v>2405</v>
      </c>
      <c r="W382" s="46">
        <v>2</v>
      </c>
      <c r="X382" s="77"/>
      <c r="Y382" s="37">
        <v>4</v>
      </c>
      <c r="Z382" s="37"/>
      <c r="AA382" s="37"/>
      <c r="AB382" s="59"/>
      <c r="AC382" s="1"/>
      <c r="AD382" s="1"/>
      <c r="AE382" s="59"/>
      <c r="AF382" s="1"/>
      <c r="AG382" s="1"/>
      <c r="AH382" s="1"/>
      <c r="AI382" s="1"/>
      <c r="AJ382" s="66"/>
      <c r="AK382" s="1"/>
      <c r="AL382" s="29" t="s">
        <v>230</v>
      </c>
      <c r="AM382" s="152" t="s">
        <v>150</v>
      </c>
      <c r="AN382" s="13" t="s">
        <v>639</v>
      </c>
      <c r="AO382" t="s">
        <v>3782</v>
      </c>
    </row>
    <row r="383" spans="1:41" x14ac:dyDescent="0.45">
      <c r="A383" s="28">
        <f t="shared" si="8"/>
        <v>382</v>
      </c>
      <c r="B383" s="29" t="s">
        <v>1843</v>
      </c>
      <c r="C383" s="28">
        <v>67</v>
      </c>
      <c r="D383" s="100"/>
      <c r="E383" s="29" t="s">
        <v>3680</v>
      </c>
      <c r="F383" s="151" t="s">
        <v>1898</v>
      </c>
      <c r="G383" s="152" t="s">
        <v>151</v>
      </c>
      <c r="H383" s="152"/>
      <c r="I383" s="152"/>
      <c r="J383" s="29" t="s">
        <v>230</v>
      </c>
      <c r="K383" s="132" t="s">
        <v>624</v>
      </c>
      <c r="L383" s="172" t="s">
        <v>2002</v>
      </c>
      <c r="M383" s="158">
        <v>3000</v>
      </c>
      <c r="N383" s="137"/>
      <c r="O383" s="89" t="s">
        <v>677</v>
      </c>
      <c r="P383" s="89" t="s">
        <v>2016</v>
      </c>
      <c r="Q383" s="89"/>
      <c r="R383" s="37">
        <v>10</v>
      </c>
      <c r="S383" s="292">
        <v>406</v>
      </c>
      <c r="T383" s="281">
        <v>20</v>
      </c>
      <c r="U383" s="71" t="s">
        <v>1933</v>
      </c>
      <c r="V383" s="71"/>
      <c r="W383" s="46">
        <v>2</v>
      </c>
      <c r="X383" s="77"/>
      <c r="Y383" s="59">
        <v>17</v>
      </c>
      <c r="Z383" s="59"/>
      <c r="AA383" s="59"/>
      <c r="AB383" s="59"/>
      <c r="AC383" s="1"/>
      <c r="AD383" s="1"/>
      <c r="AE383" s="59"/>
      <c r="AF383" s="1"/>
      <c r="AG383" s="1"/>
      <c r="AH383" s="1"/>
      <c r="AI383" s="1"/>
      <c r="AJ383" s="66"/>
      <c r="AK383" s="1"/>
      <c r="AL383" s="67"/>
      <c r="AM383" s="67"/>
      <c r="AN383" s="67"/>
      <c r="AO383" t="s">
        <v>3782</v>
      </c>
    </row>
    <row r="384" spans="1:41" x14ac:dyDescent="0.45">
      <c r="A384" s="28">
        <f t="shared" si="8"/>
        <v>383</v>
      </c>
      <c r="B384" s="29" t="s">
        <v>1843</v>
      </c>
      <c r="C384" s="28">
        <v>68</v>
      </c>
      <c r="D384" s="100"/>
      <c r="E384" s="29" t="s">
        <v>3416</v>
      </c>
      <c r="F384" s="151" t="s">
        <v>2362</v>
      </c>
      <c r="G384" s="152" t="s">
        <v>151</v>
      </c>
      <c r="H384" s="152"/>
      <c r="I384" s="152"/>
      <c r="J384" s="29" t="s">
        <v>230</v>
      </c>
      <c r="K384" s="132" t="s">
        <v>624</v>
      </c>
      <c r="L384" s="171" t="s">
        <v>1997</v>
      </c>
      <c r="M384" s="158">
        <v>4000</v>
      </c>
      <c r="N384" s="137"/>
      <c r="O384" s="89" t="s">
        <v>638</v>
      </c>
      <c r="P384" s="89" t="s">
        <v>2016</v>
      </c>
      <c r="Q384" s="89"/>
      <c r="R384" s="37">
        <v>8</v>
      </c>
      <c r="S384" s="291">
        <v>402</v>
      </c>
      <c r="T384" s="282">
        <v>18.8</v>
      </c>
      <c r="U384" s="71" t="s">
        <v>1934</v>
      </c>
      <c r="V384" s="71" t="s">
        <v>678</v>
      </c>
      <c r="W384" s="46">
        <v>3</v>
      </c>
      <c r="X384" s="77"/>
      <c r="Y384" s="37">
        <v>4</v>
      </c>
      <c r="Z384" s="39" t="s">
        <v>639</v>
      </c>
      <c r="AA384" s="1"/>
      <c r="AB384" s="59"/>
      <c r="AC384" s="1"/>
      <c r="AD384" s="1"/>
      <c r="AE384" s="59"/>
      <c r="AF384" s="1"/>
      <c r="AG384" s="1"/>
      <c r="AH384" s="1"/>
      <c r="AI384" s="1"/>
      <c r="AJ384" s="66"/>
      <c r="AK384" s="1"/>
      <c r="AL384" s="17" t="s">
        <v>1544</v>
      </c>
      <c r="AM384" s="152" t="s">
        <v>150</v>
      </c>
      <c r="AN384" s="13"/>
      <c r="AO384" t="s">
        <v>3782</v>
      </c>
    </row>
    <row r="385" spans="1:41" x14ac:dyDescent="0.45">
      <c r="A385" s="28">
        <f t="shared" si="8"/>
        <v>384</v>
      </c>
      <c r="B385" s="29" t="s">
        <v>1843</v>
      </c>
      <c r="C385" s="28">
        <v>69</v>
      </c>
      <c r="D385" s="100"/>
      <c r="E385" s="29" t="s">
        <v>3028</v>
      </c>
      <c r="F385" s="151" t="s">
        <v>1899</v>
      </c>
      <c r="G385" s="152" t="s">
        <v>150</v>
      </c>
      <c r="H385" s="152"/>
      <c r="I385" s="152"/>
      <c r="J385" s="29" t="s">
        <v>1753</v>
      </c>
      <c r="K385" s="132" t="s">
        <v>624</v>
      </c>
      <c r="L385" s="172" t="s">
        <v>1354</v>
      </c>
      <c r="M385" s="158">
        <v>3600</v>
      </c>
      <c r="N385" s="138"/>
      <c r="O385" s="89" t="s">
        <v>638</v>
      </c>
      <c r="P385" s="89" t="s">
        <v>2016</v>
      </c>
      <c r="Q385" s="89"/>
      <c r="R385" s="46">
        <v>14</v>
      </c>
      <c r="S385" s="292">
        <v>488</v>
      </c>
      <c r="T385" s="281">
        <v>21.6</v>
      </c>
      <c r="U385" s="71" t="s">
        <v>1947</v>
      </c>
      <c r="V385" s="71"/>
      <c r="W385" s="46">
        <v>3</v>
      </c>
      <c r="X385" s="77"/>
      <c r="Y385" s="37">
        <v>1</v>
      </c>
      <c r="Z385" s="37"/>
      <c r="AA385" s="39" t="s">
        <v>639</v>
      </c>
      <c r="AB385" s="325" t="s">
        <v>3749</v>
      </c>
      <c r="AC385" s="1"/>
      <c r="AD385" s="1"/>
      <c r="AE385" s="59"/>
      <c r="AF385" s="267" t="s">
        <v>3760</v>
      </c>
      <c r="AG385" s="1"/>
      <c r="AH385" s="1"/>
      <c r="AI385" s="1"/>
      <c r="AJ385" s="66"/>
      <c r="AK385" s="1"/>
      <c r="AL385" s="67"/>
      <c r="AM385" s="67"/>
      <c r="AN385" s="67"/>
      <c r="AO385" t="s">
        <v>3782</v>
      </c>
    </row>
    <row r="386" spans="1:41" x14ac:dyDescent="0.45">
      <c r="A386" s="28">
        <f t="shared" si="8"/>
        <v>385</v>
      </c>
      <c r="B386" s="29" t="s">
        <v>1843</v>
      </c>
      <c r="C386" s="28">
        <v>70</v>
      </c>
      <c r="D386" s="100"/>
      <c r="E386" s="29" t="s">
        <v>3029</v>
      </c>
      <c r="F386" s="151" t="s">
        <v>1900</v>
      </c>
      <c r="G386" s="152" t="s">
        <v>150</v>
      </c>
      <c r="H386" s="152"/>
      <c r="I386" s="152"/>
      <c r="J386" s="29" t="s">
        <v>1753</v>
      </c>
      <c r="K386" s="132" t="s">
        <v>624</v>
      </c>
      <c r="L386" s="171" t="s">
        <v>1350</v>
      </c>
      <c r="M386" s="158">
        <v>3000</v>
      </c>
      <c r="N386" s="137"/>
      <c r="O386" s="89" t="s">
        <v>2018</v>
      </c>
      <c r="P386" s="89" t="s">
        <v>2016</v>
      </c>
      <c r="Q386" s="89"/>
      <c r="R386" s="47">
        <v>9</v>
      </c>
      <c r="S386" s="291">
        <v>475</v>
      </c>
      <c r="T386" s="280">
        <v>20.6</v>
      </c>
      <c r="U386" s="71" t="s">
        <v>1925</v>
      </c>
      <c r="V386" s="71"/>
      <c r="W386" s="46">
        <v>3</v>
      </c>
      <c r="X386" s="77"/>
      <c r="Y386" s="37">
        <v>1</v>
      </c>
      <c r="Z386" s="37"/>
      <c r="AA386" s="39" t="s">
        <v>639</v>
      </c>
      <c r="AB386" s="59"/>
      <c r="AC386" s="1"/>
      <c r="AD386" s="1"/>
      <c r="AE386" s="59"/>
      <c r="AF386" s="1"/>
      <c r="AG386" s="1"/>
      <c r="AH386" s="1"/>
      <c r="AI386" s="1"/>
      <c r="AJ386" s="66"/>
      <c r="AK386" s="1"/>
      <c r="AL386" s="67"/>
      <c r="AM386" s="67"/>
      <c r="AN386" s="67"/>
      <c r="AO386" t="s">
        <v>3782</v>
      </c>
    </row>
    <row r="387" spans="1:41" x14ac:dyDescent="0.45">
      <c r="A387" s="28">
        <f t="shared" si="8"/>
        <v>386</v>
      </c>
      <c r="B387" s="29" t="s">
        <v>1843</v>
      </c>
      <c r="C387" s="28">
        <v>71</v>
      </c>
      <c r="D387" s="100"/>
      <c r="E387" s="29" t="s">
        <v>3030</v>
      </c>
      <c r="F387" s="151" t="s">
        <v>1901</v>
      </c>
      <c r="G387" s="152" t="s">
        <v>151</v>
      </c>
      <c r="H387" s="152"/>
      <c r="I387" s="152"/>
      <c r="J387" s="29" t="s">
        <v>1753</v>
      </c>
      <c r="K387" s="132" t="s">
        <v>624</v>
      </c>
      <c r="L387" s="172" t="s">
        <v>1354</v>
      </c>
      <c r="M387" s="158">
        <v>2800</v>
      </c>
      <c r="N387" s="137"/>
      <c r="O387" s="89" t="s">
        <v>638</v>
      </c>
      <c r="P387" s="89" t="s">
        <v>2016</v>
      </c>
      <c r="Q387" s="89"/>
      <c r="R387" s="47">
        <v>9</v>
      </c>
      <c r="S387" s="292">
        <v>469</v>
      </c>
      <c r="T387" s="281">
        <v>20.2</v>
      </c>
      <c r="U387" s="71" t="s">
        <v>1926</v>
      </c>
      <c r="V387" s="71"/>
      <c r="W387" s="46">
        <v>2</v>
      </c>
      <c r="X387" s="77"/>
      <c r="Y387" s="37">
        <v>2</v>
      </c>
      <c r="Z387" s="39" t="s">
        <v>3505</v>
      </c>
      <c r="AA387" s="1"/>
      <c r="AB387" s="59"/>
      <c r="AC387" s="1"/>
      <c r="AD387" s="1"/>
      <c r="AE387" s="59"/>
      <c r="AF387" s="1"/>
      <c r="AG387" s="1"/>
      <c r="AH387" s="1"/>
      <c r="AI387" s="1"/>
      <c r="AJ387" s="66"/>
      <c r="AK387" s="1"/>
      <c r="AL387" s="67"/>
      <c r="AM387" s="67"/>
      <c r="AN387" s="67"/>
      <c r="AO387" t="s">
        <v>3782</v>
      </c>
    </row>
    <row r="388" spans="1:41" x14ac:dyDescent="0.45">
      <c r="A388" s="28">
        <f t="shared" si="8"/>
        <v>387</v>
      </c>
      <c r="B388" s="29" t="s">
        <v>1843</v>
      </c>
      <c r="C388" s="28">
        <v>72</v>
      </c>
      <c r="D388" s="100"/>
      <c r="E388" s="29" t="s">
        <v>3031</v>
      </c>
      <c r="F388" s="151" t="s">
        <v>1902</v>
      </c>
      <c r="G388" s="152" t="s">
        <v>151</v>
      </c>
      <c r="H388" s="152"/>
      <c r="I388" s="152"/>
      <c r="J388" s="29" t="s">
        <v>1753</v>
      </c>
      <c r="K388" s="132" t="s">
        <v>624</v>
      </c>
      <c r="L388" s="171" t="s">
        <v>2003</v>
      </c>
      <c r="M388" s="158">
        <v>2800</v>
      </c>
      <c r="N388" s="138"/>
      <c r="O388" s="89" t="s">
        <v>677</v>
      </c>
      <c r="P388" s="89" t="s">
        <v>2016</v>
      </c>
      <c r="Q388" s="89"/>
      <c r="R388" s="37">
        <v>12</v>
      </c>
      <c r="S388" s="291">
        <v>449</v>
      </c>
      <c r="T388" s="280">
        <v>19.600000000000001</v>
      </c>
      <c r="U388" s="71" t="s">
        <v>1952</v>
      </c>
      <c r="V388" s="71"/>
      <c r="W388" s="46">
        <v>2</v>
      </c>
      <c r="X388" s="77"/>
      <c r="Y388" s="37">
        <v>9</v>
      </c>
      <c r="Z388" s="39" t="s">
        <v>639</v>
      </c>
      <c r="AA388" s="37"/>
      <c r="AB388" s="59"/>
      <c r="AC388" s="1"/>
      <c r="AD388" s="1"/>
      <c r="AE388" s="59"/>
      <c r="AF388" s="1"/>
      <c r="AG388" s="1"/>
      <c r="AH388" s="1"/>
      <c r="AI388" s="1"/>
      <c r="AJ388" s="66"/>
      <c r="AK388" s="1"/>
      <c r="AL388" s="67"/>
      <c r="AM388" s="67"/>
      <c r="AN388" s="67"/>
      <c r="AO388" t="s">
        <v>3782</v>
      </c>
    </row>
    <row r="389" spans="1:41" x14ac:dyDescent="0.45">
      <c r="A389" s="28">
        <f t="shared" si="8"/>
        <v>388</v>
      </c>
      <c r="B389" s="29" t="s">
        <v>1843</v>
      </c>
      <c r="C389" s="28">
        <v>73</v>
      </c>
      <c r="D389" s="100"/>
      <c r="E389" s="29" t="s">
        <v>3631</v>
      </c>
      <c r="F389" s="151" t="s">
        <v>1903</v>
      </c>
      <c r="G389" s="152" t="s">
        <v>151</v>
      </c>
      <c r="H389" s="152"/>
      <c r="I389" s="152"/>
      <c r="J389" s="29" t="s">
        <v>228</v>
      </c>
      <c r="K389" s="132" t="s">
        <v>624</v>
      </c>
      <c r="L389" s="172" t="s">
        <v>2004</v>
      </c>
      <c r="M389" s="158">
        <v>2600</v>
      </c>
      <c r="N389" s="137"/>
      <c r="O389" s="89" t="s">
        <v>638</v>
      </c>
      <c r="P389" s="89" t="s">
        <v>2016</v>
      </c>
      <c r="Q389" s="89"/>
      <c r="R389" s="47">
        <v>9</v>
      </c>
      <c r="S389" s="292">
        <v>482</v>
      </c>
      <c r="T389" s="281">
        <v>19.600000000000001</v>
      </c>
      <c r="U389" s="71" t="s">
        <v>1927</v>
      </c>
      <c r="V389" s="71"/>
      <c r="W389" s="46">
        <v>3</v>
      </c>
      <c r="X389" s="77"/>
      <c r="Y389" s="37">
        <v>1</v>
      </c>
      <c r="Z389" s="37"/>
      <c r="AA389" s="39" t="s">
        <v>3639</v>
      </c>
      <c r="AB389" s="59"/>
      <c r="AC389" s="1"/>
      <c r="AD389" s="1"/>
      <c r="AE389" s="59"/>
      <c r="AF389" s="1"/>
      <c r="AG389" s="1"/>
      <c r="AH389" s="1"/>
      <c r="AI389" s="1"/>
      <c r="AJ389" s="66"/>
      <c r="AK389" s="1"/>
      <c r="AL389" s="67"/>
      <c r="AM389" s="67"/>
      <c r="AN389" s="67"/>
      <c r="AO389" t="s">
        <v>3782</v>
      </c>
    </row>
    <row r="390" spans="1:41" x14ac:dyDescent="0.45">
      <c r="A390" s="28">
        <f t="shared" si="8"/>
        <v>389</v>
      </c>
      <c r="B390" s="29" t="s">
        <v>1843</v>
      </c>
      <c r="C390" s="28">
        <v>74</v>
      </c>
      <c r="D390" s="100"/>
      <c r="E390" s="29" t="s">
        <v>2921</v>
      </c>
      <c r="F390" s="151" t="s">
        <v>1904</v>
      </c>
      <c r="G390" s="152" t="s">
        <v>151</v>
      </c>
      <c r="H390" s="152"/>
      <c r="I390" s="152"/>
      <c r="J390" s="29" t="s">
        <v>228</v>
      </c>
      <c r="K390" s="132" t="s">
        <v>624</v>
      </c>
      <c r="L390" s="171" t="s">
        <v>1998</v>
      </c>
      <c r="M390" s="158">
        <v>4000</v>
      </c>
      <c r="N390" s="137" t="s">
        <v>642</v>
      </c>
      <c r="O390" s="89" t="s">
        <v>2018</v>
      </c>
      <c r="P390" s="89" t="s">
        <v>2016</v>
      </c>
      <c r="Q390" s="89"/>
      <c r="R390" s="46">
        <v>19</v>
      </c>
      <c r="S390" s="291">
        <v>476</v>
      </c>
      <c r="T390" s="280">
        <v>20.100000000000001</v>
      </c>
      <c r="U390" s="71" t="s">
        <v>1952</v>
      </c>
      <c r="V390" s="71"/>
      <c r="W390" s="46">
        <v>3</v>
      </c>
      <c r="X390" s="77"/>
      <c r="Y390" s="37">
        <v>4</v>
      </c>
      <c r="Z390" s="39" t="s">
        <v>639</v>
      </c>
      <c r="AA390" s="37"/>
      <c r="AB390" s="59"/>
      <c r="AC390" s="1"/>
      <c r="AD390" s="1"/>
      <c r="AE390" s="59"/>
      <c r="AF390" s="1"/>
      <c r="AG390" s="1"/>
      <c r="AH390" s="1"/>
      <c r="AI390" s="1"/>
      <c r="AJ390" s="66"/>
      <c r="AK390" s="1"/>
      <c r="AL390" s="67"/>
      <c r="AM390" s="67"/>
      <c r="AN390" s="67"/>
      <c r="AO390" t="s">
        <v>3782</v>
      </c>
    </row>
    <row r="391" spans="1:41" x14ac:dyDescent="0.45">
      <c r="A391" s="28">
        <f t="shared" si="8"/>
        <v>390</v>
      </c>
      <c r="B391" s="29" t="s">
        <v>1843</v>
      </c>
      <c r="C391" s="28">
        <v>75</v>
      </c>
      <c r="D391" s="97"/>
      <c r="E391" s="29"/>
      <c r="F391" s="151" t="s">
        <v>1905</v>
      </c>
      <c r="G391" s="152" t="s">
        <v>151</v>
      </c>
      <c r="H391" s="152"/>
      <c r="I391" s="152"/>
      <c r="J391" s="29" t="s">
        <v>248</v>
      </c>
      <c r="K391" s="132" t="s">
        <v>624</v>
      </c>
      <c r="L391" s="172" t="s">
        <v>1352</v>
      </c>
      <c r="M391" s="158">
        <v>3000</v>
      </c>
      <c r="N391" s="138"/>
      <c r="O391" s="89" t="s">
        <v>2018</v>
      </c>
      <c r="P391" s="89" t="s">
        <v>2016</v>
      </c>
      <c r="Q391" s="89"/>
      <c r="R391" s="46">
        <v>20</v>
      </c>
      <c r="S391" s="292">
        <v>411</v>
      </c>
      <c r="T391" s="281">
        <v>19.5</v>
      </c>
      <c r="U391" s="71" t="s">
        <v>1962</v>
      </c>
      <c r="V391" s="71"/>
      <c r="W391" s="46">
        <v>3</v>
      </c>
      <c r="X391" s="77"/>
      <c r="Y391" s="37"/>
      <c r="Z391" s="37"/>
      <c r="AA391" s="1"/>
      <c r="AB391" s="59"/>
      <c r="AC391" s="1"/>
      <c r="AD391" s="1"/>
      <c r="AE391" s="59"/>
      <c r="AF391" s="1"/>
      <c r="AG391" s="1"/>
      <c r="AH391" s="1"/>
      <c r="AI391" s="1"/>
      <c r="AJ391" s="66"/>
      <c r="AK391" s="1"/>
      <c r="AL391" s="67"/>
      <c r="AM391" s="67"/>
      <c r="AN391" s="67"/>
      <c r="AO391" t="s">
        <v>3782</v>
      </c>
    </row>
    <row r="392" spans="1:41" x14ac:dyDescent="0.45">
      <c r="A392" s="28">
        <f t="shared" si="8"/>
        <v>391</v>
      </c>
      <c r="B392" s="29" t="s">
        <v>1843</v>
      </c>
      <c r="C392" s="28">
        <v>76</v>
      </c>
      <c r="D392" s="100"/>
      <c r="E392" s="29" t="s">
        <v>3737</v>
      </c>
      <c r="F392" s="151" t="s">
        <v>1906</v>
      </c>
      <c r="G392" s="152" t="s">
        <v>150</v>
      </c>
      <c r="H392" s="152"/>
      <c r="I392" s="152"/>
      <c r="J392" s="29" t="s">
        <v>1759</v>
      </c>
      <c r="K392" s="132" t="s">
        <v>624</v>
      </c>
      <c r="L392" s="171" t="s">
        <v>1352</v>
      </c>
      <c r="M392" s="158">
        <v>5000</v>
      </c>
      <c r="N392" s="138"/>
      <c r="O392" s="89" t="s">
        <v>2016</v>
      </c>
      <c r="P392" s="89" t="s">
        <v>2016</v>
      </c>
      <c r="Q392" s="89" t="s">
        <v>2016</v>
      </c>
      <c r="R392" s="37">
        <v>12</v>
      </c>
      <c r="S392" s="291">
        <v>482</v>
      </c>
      <c r="T392" s="280">
        <v>21.1</v>
      </c>
      <c r="U392" s="71" t="s">
        <v>1963</v>
      </c>
      <c r="V392" s="71"/>
      <c r="W392" s="37">
        <v>12</v>
      </c>
      <c r="X392" s="77" t="s">
        <v>1974</v>
      </c>
      <c r="Y392" s="37">
        <v>16</v>
      </c>
      <c r="Z392" s="37"/>
      <c r="AA392" s="1"/>
      <c r="AB392" s="59"/>
      <c r="AC392" s="1"/>
      <c r="AD392" s="1"/>
      <c r="AE392" s="59"/>
      <c r="AF392" s="1"/>
      <c r="AG392" s="1"/>
      <c r="AH392" s="1"/>
      <c r="AI392" s="1"/>
      <c r="AJ392" s="66"/>
      <c r="AK392" s="1"/>
      <c r="AL392" s="67"/>
      <c r="AM392" s="67"/>
      <c r="AN392" s="67"/>
      <c r="AO392" t="s">
        <v>3780</v>
      </c>
    </row>
    <row r="393" spans="1:41" x14ac:dyDescent="0.45">
      <c r="A393" s="28">
        <f t="shared" si="8"/>
        <v>392</v>
      </c>
      <c r="B393" s="29" t="s">
        <v>1843</v>
      </c>
      <c r="C393" s="28">
        <v>77</v>
      </c>
      <c r="D393" s="100"/>
      <c r="E393" s="29" t="s">
        <v>3635</v>
      </c>
      <c r="F393" s="151" t="s">
        <v>1907</v>
      </c>
      <c r="G393" s="152" t="s">
        <v>151</v>
      </c>
      <c r="H393" s="152"/>
      <c r="I393" s="152"/>
      <c r="J393" s="29" t="s">
        <v>233</v>
      </c>
      <c r="K393" s="132" t="s">
        <v>624</v>
      </c>
      <c r="L393" s="172" t="s">
        <v>2005</v>
      </c>
      <c r="M393" s="158">
        <v>3200</v>
      </c>
      <c r="N393" s="138"/>
      <c r="O393" s="89" t="s">
        <v>2014</v>
      </c>
      <c r="P393" s="89" t="s">
        <v>2016</v>
      </c>
      <c r="Q393" s="89"/>
      <c r="R393" s="46">
        <v>16</v>
      </c>
      <c r="S393" s="292">
        <v>421</v>
      </c>
      <c r="T393" s="282">
        <v>18.7</v>
      </c>
      <c r="U393" s="71" t="s">
        <v>1952</v>
      </c>
      <c r="V393" s="71"/>
      <c r="W393" s="46">
        <v>3</v>
      </c>
      <c r="X393" s="77"/>
      <c r="Y393" s="37">
        <v>5</v>
      </c>
      <c r="Z393" s="37"/>
      <c r="AA393" s="37"/>
      <c r="AB393" s="59"/>
      <c r="AC393" s="1"/>
      <c r="AD393" s="1"/>
      <c r="AE393" s="59"/>
      <c r="AF393" s="1"/>
      <c r="AG393" s="1"/>
      <c r="AH393" s="1"/>
      <c r="AI393" s="1"/>
      <c r="AJ393" s="66"/>
      <c r="AK393" s="1"/>
      <c r="AL393" s="67"/>
      <c r="AM393" s="67"/>
      <c r="AN393" s="67"/>
      <c r="AO393" t="s">
        <v>3780</v>
      </c>
    </row>
    <row r="394" spans="1:41" x14ac:dyDescent="0.45">
      <c r="A394" s="28">
        <f t="shared" si="8"/>
        <v>393</v>
      </c>
      <c r="B394" s="29" t="s">
        <v>1843</v>
      </c>
      <c r="C394" s="28">
        <v>78</v>
      </c>
      <c r="D394" s="97"/>
      <c r="E394" s="29"/>
      <c r="F394" s="151" t="s">
        <v>1908</v>
      </c>
      <c r="G394" s="152" t="s">
        <v>150</v>
      </c>
      <c r="H394" s="152"/>
      <c r="I394" s="152"/>
      <c r="J394" s="29" t="s">
        <v>249</v>
      </c>
      <c r="K394" s="132" t="s">
        <v>624</v>
      </c>
      <c r="L394" s="171" t="s">
        <v>1349</v>
      </c>
      <c r="M394" s="158">
        <v>3600</v>
      </c>
      <c r="N394" s="138"/>
      <c r="O394" s="89" t="s">
        <v>2019</v>
      </c>
      <c r="P394" s="89" t="s">
        <v>2016</v>
      </c>
      <c r="Q394" s="89" t="s">
        <v>2016</v>
      </c>
      <c r="R394" s="47">
        <v>9</v>
      </c>
      <c r="S394" s="291">
        <v>475</v>
      </c>
      <c r="T394" s="280">
        <v>20.8</v>
      </c>
      <c r="U394" s="71" t="s">
        <v>1960</v>
      </c>
      <c r="V394" s="71"/>
      <c r="W394" s="37">
        <v>4</v>
      </c>
      <c r="X394" s="77"/>
      <c r="Y394" s="37"/>
      <c r="Z394" s="37"/>
      <c r="AA394" s="1"/>
      <c r="AB394" s="59"/>
      <c r="AC394" s="1"/>
      <c r="AD394" s="1"/>
      <c r="AE394" s="59"/>
      <c r="AF394" s="1"/>
      <c r="AG394" s="1"/>
      <c r="AH394" s="1"/>
      <c r="AI394" s="1"/>
      <c r="AJ394" s="66"/>
      <c r="AK394" s="1"/>
      <c r="AL394" s="67"/>
      <c r="AM394" s="67"/>
      <c r="AN394" s="67"/>
      <c r="AO394" t="s">
        <v>3782</v>
      </c>
    </row>
    <row r="395" spans="1:41" x14ac:dyDescent="0.45">
      <c r="A395" s="28">
        <f t="shared" si="8"/>
        <v>394</v>
      </c>
      <c r="B395" s="29" t="s">
        <v>1843</v>
      </c>
      <c r="C395" s="28">
        <v>79</v>
      </c>
      <c r="D395" s="100"/>
      <c r="E395" s="29" t="s">
        <v>3528</v>
      </c>
      <c r="F395" s="151" t="s">
        <v>1909</v>
      </c>
      <c r="G395" s="152" t="s">
        <v>150</v>
      </c>
      <c r="H395" s="152"/>
      <c r="I395" s="152"/>
      <c r="J395" s="29" t="s">
        <v>235</v>
      </c>
      <c r="K395" s="132" t="s">
        <v>624</v>
      </c>
      <c r="L395" s="172" t="s">
        <v>2006</v>
      </c>
      <c r="M395" s="158">
        <v>3000</v>
      </c>
      <c r="N395" s="138"/>
      <c r="O395" s="89" t="s">
        <v>2014</v>
      </c>
      <c r="P395" s="89" t="s">
        <v>2016</v>
      </c>
      <c r="Q395" s="89" t="s">
        <v>2016</v>
      </c>
      <c r="R395" s="46">
        <v>19</v>
      </c>
      <c r="S395" s="292">
        <v>438</v>
      </c>
      <c r="T395" s="281">
        <v>21.5</v>
      </c>
      <c r="U395" s="71" t="s">
        <v>1952</v>
      </c>
      <c r="V395" s="71"/>
      <c r="W395" s="46">
        <v>3</v>
      </c>
      <c r="X395" s="77"/>
      <c r="Y395" s="59">
        <v>1</v>
      </c>
      <c r="Z395" s="59"/>
      <c r="AA395" s="325" t="s">
        <v>3684</v>
      </c>
      <c r="AB395" s="59"/>
      <c r="AC395" s="1"/>
      <c r="AD395" s="1"/>
      <c r="AE395" s="59"/>
      <c r="AF395" s="1"/>
      <c r="AG395" s="1"/>
      <c r="AH395" s="1"/>
      <c r="AI395" s="1"/>
      <c r="AJ395" s="66"/>
      <c r="AK395" s="1"/>
      <c r="AL395" s="67"/>
      <c r="AM395" s="67"/>
      <c r="AN395" s="67"/>
      <c r="AO395" t="s">
        <v>3780</v>
      </c>
    </row>
    <row r="396" spans="1:41" x14ac:dyDescent="0.45">
      <c r="A396" s="28">
        <f t="shared" si="8"/>
        <v>395</v>
      </c>
      <c r="B396" s="29" t="s">
        <v>1843</v>
      </c>
      <c r="C396" s="28">
        <v>80</v>
      </c>
      <c r="D396" s="100"/>
      <c r="E396" s="29" t="s">
        <v>3058</v>
      </c>
      <c r="F396" s="151" t="s">
        <v>1910</v>
      </c>
      <c r="G396" s="152" t="s">
        <v>151</v>
      </c>
      <c r="H396" s="152"/>
      <c r="I396" s="152"/>
      <c r="J396" s="29" t="s">
        <v>235</v>
      </c>
      <c r="K396" s="132" t="s">
        <v>624</v>
      </c>
      <c r="L396" s="171" t="s">
        <v>1363</v>
      </c>
      <c r="M396" s="158">
        <v>2400</v>
      </c>
      <c r="N396" s="138"/>
      <c r="O396" s="89" t="s">
        <v>2017</v>
      </c>
      <c r="P396" s="89" t="s">
        <v>2016</v>
      </c>
      <c r="Q396" s="89"/>
      <c r="R396" s="37">
        <v>12</v>
      </c>
      <c r="S396" s="291">
        <v>444</v>
      </c>
      <c r="T396" s="280">
        <v>19.100000000000001</v>
      </c>
      <c r="U396" s="71" t="s">
        <v>1953</v>
      </c>
      <c r="V396" s="71"/>
      <c r="W396" s="46">
        <v>3</v>
      </c>
      <c r="X396" s="77"/>
      <c r="Y396" s="37">
        <v>5</v>
      </c>
      <c r="Z396" s="39" t="s">
        <v>639</v>
      </c>
      <c r="AA396" s="1"/>
      <c r="AB396" s="325" t="s">
        <v>639</v>
      </c>
      <c r="AC396" s="1"/>
      <c r="AD396" s="1"/>
      <c r="AE396" s="59"/>
      <c r="AF396" s="1"/>
      <c r="AG396" s="1"/>
      <c r="AH396" s="1"/>
      <c r="AI396" s="1"/>
      <c r="AJ396" s="66"/>
      <c r="AK396" s="1"/>
      <c r="AL396" s="67"/>
      <c r="AM396" s="67"/>
      <c r="AN396" s="67"/>
      <c r="AO396" t="s">
        <v>3782</v>
      </c>
    </row>
    <row r="397" spans="1:41" x14ac:dyDescent="0.45">
      <c r="A397" s="28">
        <f t="shared" si="8"/>
        <v>396</v>
      </c>
      <c r="B397" s="29" t="s">
        <v>1843</v>
      </c>
      <c r="C397" s="28">
        <v>81</v>
      </c>
      <c r="D397" s="100"/>
      <c r="E397" s="29" t="s">
        <v>3566</v>
      </c>
      <c r="F397" s="151" t="s">
        <v>1911</v>
      </c>
      <c r="G397" s="152" t="s">
        <v>150</v>
      </c>
      <c r="H397" s="152"/>
      <c r="I397" s="152"/>
      <c r="J397" s="29" t="s">
        <v>416</v>
      </c>
      <c r="K397" s="132" t="s">
        <v>624</v>
      </c>
      <c r="L397" s="172" t="s">
        <v>2007</v>
      </c>
      <c r="M397" s="158">
        <v>2400</v>
      </c>
      <c r="N397" s="138"/>
      <c r="O397" s="89" t="s">
        <v>2019</v>
      </c>
      <c r="P397" s="89" t="s">
        <v>2016</v>
      </c>
      <c r="Q397" s="89"/>
      <c r="R397" s="46">
        <v>17</v>
      </c>
      <c r="S397" s="292">
        <v>450</v>
      </c>
      <c r="T397" s="281">
        <v>20.3</v>
      </c>
      <c r="U397" s="71" t="s">
        <v>1952</v>
      </c>
      <c r="V397" s="71"/>
      <c r="W397" s="46">
        <v>3</v>
      </c>
      <c r="X397" s="77"/>
      <c r="Y397" s="37">
        <v>2</v>
      </c>
      <c r="Z397" s="37"/>
      <c r="AA397" s="37"/>
      <c r="AB397" s="59"/>
      <c r="AC397" s="1"/>
      <c r="AD397" s="1"/>
      <c r="AE397" s="59"/>
      <c r="AF397" s="1"/>
      <c r="AG397" s="1"/>
      <c r="AH397" s="1"/>
      <c r="AI397" s="1"/>
      <c r="AJ397" s="66"/>
      <c r="AK397" s="1"/>
      <c r="AL397" s="67"/>
      <c r="AM397" s="67"/>
      <c r="AN397" s="67"/>
      <c r="AO397" t="s">
        <v>3782</v>
      </c>
    </row>
    <row r="398" spans="1:41" x14ac:dyDescent="0.45">
      <c r="A398" s="28">
        <f t="shared" si="8"/>
        <v>397</v>
      </c>
      <c r="B398" s="29" t="s">
        <v>1843</v>
      </c>
      <c r="C398" s="28">
        <v>82</v>
      </c>
      <c r="D398" s="100"/>
      <c r="E398" s="29" t="s">
        <v>3346</v>
      </c>
      <c r="F398" s="151" t="s">
        <v>2363</v>
      </c>
      <c r="G398" s="152" t="s">
        <v>150</v>
      </c>
      <c r="H398" s="152"/>
      <c r="I398" s="152"/>
      <c r="J398" s="29" t="s">
        <v>236</v>
      </c>
      <c r="K398" s="132" t="s">
        <v>624</v>
      </c>
      <c r="L398" s="171" t="s">
        <v>1355</v>
      </c>
      <c r="M398" s="158">
        <v>2400</v>
      </c>
      <c r="N398" s="169"/>
      <c r="O398" s="89" t="s">
        <v>639</v>
      </c>
      <c r="P398" s="89" t="s">
        <v>2016</v>
      </c>
      <c r="Q398" s="89" t="s">
        <v>2016</v>
      </c>
      <c r="R398" s="37">
        <v>8</v>
      </c>
      <c r="S398" s="291">
        <v>404</v>
      </c>
      <c r="T398" s="280">
        <v>20.100000000000001</v>
      </c>
      <c r="U398" s="71" t="s">
        <v>1931</v>
      </c>
      <c r="V398" s="71"/>
      <c r="W398" s="46">
        <v>2</v>
      </c>
      <c r="X398" s="77"/>
      <c r="Y398" s="37">
        <v>7</v>
      </c>
      <c r="Z398" s="37"/>
      <c r="AA398" s="37"/>
      <c r="AB398" s="59"/>
      <c r="AC398" s="1"/>
      <c r="AD398" s="1"/>
      <c r="AE398" s="59"/>
      <c r="AF398" s="1"/>
      <c r="AG398" s="1"/>
      <c r="AH398" s="1"/>
      <c r="AI398" s="1"/>
      <c r="AJ398" s="66"/>
      <c r="AK398" s="1"/>
      <c r="AL398" s="67" t="s">
        <v>2324</v>
      </c>
      <c r="AM398" s="67"/>
      <c r="AN398" s="67"/>
      <c r="AO398" t="s">
        <v>3780</v>
      </c>
    </row>
    <row r="399" spans="1:41" x14ac:dyDescent="0.45">
      <c r="A399" s="28">
        <f t="shared" si="8"/>
        <v>398</v>
      </c>
      <c r="B399" s="29" t="s">
        <v>1843</v>
      </c>
      <c r="C399" s="28">
        <v>83</v>
      </c>
      <c r="D399" s="100"/>
      <c r="E399" s="29" t="s">
        <v>3246</v>
      </c>
      <c r="F399" s="151" t="s">
        <v>1912</v>
      </c>
      <c r="G399" s="152" t="s">
        <v>151</v>
      </c>
      <c r="H399" s="152"/>
      <c r="I399" s="152"/>
      <c r="J399" s="29" t="s">
        <v>231</v>
      </c>
      <c r="K399" s="132" t="s">
        <v>624</v>
      </c>
      <c r="L399" s="172" t="s">
        <v>2008</v>
      </c>
      <c r="M399" s="158">
        <v>2800</v>
      </c>
      <c r="N399" s="138"/>
      <c r="O399" s="89" t="s">
        <v>2017</v>
      </c>
      <c r="P399" s="89" t="s">
        <v>2016</v>
      </c>
      <c r="Q399" s="89" t="s">
        <v>2016</v>
      </c>
      <c r="R399" s="37">
        <v>10</v>
      </c>
      <c r="S399" s="292">
        <v>436</v>
      </c>
      <c r="T399" s="281">
        <v>19.3</v>
      </c>
      <c r="U399" s="71" t="s">
        <v>1947</v>
      </c>
      <c r="V399" s="71"/>
      <c r="W399" s="46">
        <v>3</v>
      </c>
      <c r="X399" s="77" t="s">
        <v>1975</v>
      </c>
      <c r="Y399" s="37">
        <v>14</v>
      </c>
      <c r="Z399" s="37"/>
      <c r="AA399" s="1"/>
      <c r="AB399" s="59"/>
      <c r="AC399" s="1"/>
      <c r="AD399" s="1"/>
      <c r="AE399" s="59"/>
      <c r="AF399" s="1"/>
      <c r="AG399" s="1"/>
      <c r="AH399" s="1"/>
      <c r="AI399" s="1"/>
      <c r="AJ399" s="66"/>
      <c r="AK399" s="1"/>
      <c r="AL399" s="67"/>
      <c r="AM399" s="67"/>
      <c r="AN399" s="67"/>
      <c r="AO399" t="s">
        <v>3782</v>
      </c>
    </row>
    <row r="400" spans="1:41" x14ac:dyDescent="0.45">
      <c r="A400" s="28">
        <f t="shared" si="8"/>
        <v>399</v>
      </c>
      <c r="B400" s="29" t="s">
        <v>1843</v>
      </c>
      <c r="C400" s="28">
        <v>84</v>
      </c>
      <c r="D400" s="100"/>
      <c r="E400" s="29" t="s">
        <v>2556</v>
      </c>
      <c r="F400" s="151" t="s">
        <v>2049</v>
      </c>
      <c r="G400" s="152" t="s">
        <v>150</v>
      </c>
      <c r="H400" s="152"/>
      <c r="I400" s="152"/>
      <c r="J400" s="29" t="s">
        <v>1543</v>
      </c>
      <c r="K400" s="132" t="s">
        <v>624</v>
      </c>
      <c r="L400" s="171" t="s">
        <v>2009</v>
      </c>
      <c r="M400" s="158">
        <v>2600</v>
      </c>
      <c r="N400" s="137" t="s">
        <v>641</v>
      </c>
      <c r="O400" s="89" t="s">
        <v>640</v>
      </c>
      <c r="P400" s="89" t="s">
        <v>2016</v>
      </c>
      <c r="Q400" s="89"/>
      <c r="R400" s="47">
        <v>9</v>
      </c>
      <c r="S400" s="291">
        <v>448</v>
      </c>
      <c r="T400" s="280">
        <v>20.399999999999999</v>
      </c>
      <c r="U400" s="71" t="s">
        <v>1928</v>
      </c>
      <c r="V400" s="71"/>
      <c r="W400" s="46">
        <v>3</v>
      </c>
      <c r="X400" s="77"/>
      <c r="Y400" s="37">
        <v>8</v>
      </c>
      <c r="Z400" s="37" t="s">
        <v>639</v>
      </c>
      <c r="AA400" s="1"/>
      <c r="AB400" s="59"/>
      <c r="AC400" s="1"/>
      <c r="AD400" s="1"/>
      <c r="AE400" s="59"/>
      <c r="AF400" s="1"/>
      <c r="AG400" s="1"/>
      <c r="AH400" s="1"/>
      <c r="AI400" s="1"/>
      <c r="AJ400" s="66"/>
      <c r="AK400" s="1"/>
      <c r="AL400" s="67"/>
      <c r="AM400" s="67"/>
      <c r="AN400" s="67"/>
      <c r="AO400" t="s">
        <v>3781</v>
      </c>
    </row>
    <row r="401" spans="1:41" x14ac:dyDescent="0.45">
      <c r="A401" s="28">
        <v>400</v>
      </c>
      <c r="B401" s="29" t="s">
        <v>1843</v>
      </c>
      <c r="C401" s="28">
        <v>85</v>
      </c>
      <c r="D401" s="100"/>
      <c r="E401" s="29" t="s">
        <v>3541</v>
      </c>
      <c r="F401" s="151" t="s">
        <v>1913</v>
      </c>
      <c r="G401" s="152" t="s">
        <v>151</v>
      </c>
      <c r="H401" s="29"/>
      <c r="I401" s="29"/>
      <c r="J401" s="29" t="s">
        <v>250</v>
      </c>
      <c r="K401" s="132" t="s">
        <v>624</v>
      </c>
      <c r="L401" s="172" t="s">
        <v>2010</v>
      </c>
      <c r="M401" s="158">
        <v>2800</v>
      </c>
      <c r="N401" s="169"/>
      <c r="O401" s="89" t="s">
        <v>2015</v>
      </c>
      <c r="P401" s="89" t="s">
        <v>2016</v>
      </c>
      <c r="Q401" s="89"/>
      <c r="R401" s="37">
        <v>7</v>
      </c>
      <c r="S401" s="292">
        <v>441</v>
      </c>
      <c r="T401" s="281">
        <v>19.2</v>
      </c>
      <c r="U401" s="71" t="s">
        <v>1935</v>
      </c>
      <c r="V401" s="71"/>
      <c r="W401" s="46">
        <v>3</v>
      </c>
      <c r="X401" s="71"/>
      <c r="Y401" s="37">
        <v>8</v>
      </c>
      <c r="Z401" s="185"/>
      <c r="AA401" s="185"/>
      <c r="AB401" s="13"/>
      <c r="AC401" s="143"/>
      <c r="AD401" s="143"/>
      <c r="AE401" s="13"/>
      <c r="AF401" s="143"/>
      <c r="AG401" s="143"/>
      <c r="AH401" s="143"/>
      <c r="AI401" s="143"/>
      <c r="AJ401" s="143"/>
      <c r="AK401" s="143"/>
      <c r="AL401" s="67"/>
      <c r="AM401" s="67"/>
      <c r="AN401" s="67"/>
      <c r="AO401" t="s">
        <v>3782</v>
      </c>
    </row>
    <row r="402" spans="1:41" x14ac:dyDescent="0.45">
      <c r="A402" s="28">
        <v>401</v>
      </c>
      <c r="B402" s="29" t="s">
        <v>1843</v>
      </c>
      <c r="C402" s="28">
        <v>86</v>
      </c>
      <c r="D402" s="100"/>
      <c r="E402" s="29" t="s">
        <v>3553</v>
      </c>
      <c r="F402" s="151" t="s">
        <v>1914</v>
      </c>
      <c r="G402" s="152" t="s">
        <v>150</v>
      </c>
      <c r="H402" s="29"/>
      <c r="I402" s="29"/>
      <c r="J402" s="29" t="s">
        <v>234</v>
      </c>
      <c r="K402" s="132" t="s">
        <v>624</v>
      </c>
      <c r="L402" s="171" t="s">
        <v>2011</v>
      </c>
      <c r="M402" s="158">
        <v>3600</v>
      </c>
      <c r="N402" s="169" t="s">
        <v>641</v>
      </c>
      <c r="O402" s="89" t="s">
        <v>2014</v>
      </c>
      <c r="P402" s="89" t="s">
        <v>2016</v>
      </c>
      <c r="Q402" s="89" t="s">
        <v>2016</v>
      </c>
      <c r="R402" s="37">
        <v>10</v>
      </c>
      <c r="S402" s="291">
        <v>453</v>
      </c>
      <c r="T402" s="280">
        <v>20</v>
      </c>
      <c r="U402" s="71" t="s">
        <v>1929</v>
      </c>
      <c r="V402" s="71"/>
      <c r="W402" s="46">
        <v>3</v>
      </c>
      <c r="X402" s="71"/>
      <c r="Y402" s="185">
        <v>3</v>
      </c>
      <c r="Z402" s="185" t="s">
        <v>639</v>
      </c>
      <c r="AA402" s="185"/>
      <c r="AB402" s="13" t="s">
        <v>3771</v>
      </c>
      <c r="AC402" s="143"/>
      <c r="AD402" s="143"/>
      <c r="AE402" s="13"/>
      <c r="AF402" s="143"/>
      <c r="AG402" s="143" t="s">
        <v>3784</v>
      </c>
      <c r="AH402" s="143"/>
      <c r="AI402" s="143"/>
      <c r="AJ402" s="143"/>
      <c r="AK402" s="143"/>
      <c r="AL402" s="67"/>
      <c r="AM402" s="67"/>
      <c r="AN402" s="67"/>
      <c r="AO402" t="s">
        <v>3780</v>
      </c>
    </row>
    <row r="403" spans="1:41" x14ac:dyDescent="0.45">
      <c r="A403" s="28">
        <v>402</v>
      </c>
      <c r="B403" s="29" t="s">
        <v>1843</v>
      </c>
      <c r="C403" s="28">
        <v>87</v>
      </c>
      <c r="D403" s="100"/>
      <c r="E403" s="29" t="s">
        <v>3413</v>
      </c>
      <c r="F403" s="151" t="s">
        <v>1915</v>
      </c>
      <c r="G403" s="152" t="s">
        <v>151</v>
      </c>
      <c r="H403" s="29"/>
      <c r="I403" s="29"/>
      <c r="J403" s="29" t="s">
        <v>592</v>
      </c>
      <c r="K403" s="132" t="s">
        <v>624</v>
      </c>
      <c r="L403" s="172" t="s">
        <v>1367</v>
      </c>
      <c r="M403" s="158">
        <v>3000</v>
      </c>
      <c r="N403" s="169"/>
      <c r="O403" s="89" t="s">
        <v>2016</v>
      </c>
      <c r="P403" s="89" t="s">
        <v>2016</v>
      </c>
      <c r="Q403" s="89"/>
      <c r="R403" s="46">
        <v>20</v>
      </c>
      <c r="S403" s="292">
        <v>450</v>
      </c>
      <c r="T403" s="281">
        <v>20.2</v>
      </c>
      <c r="U403" s="71" t="s">
        <v>1964</v>
      </c>
      <c r="V403" s="71"/>
      <c r="W403" s="37">
        <v>4</v>
      </c>
      <c r="X403" s="71"/>
      <c r="Y403" s="37">
        <v>6</v>
      </c>
      <c r="Z403" s="185" t="s">
        <v>639</v>
      </c>
      <c r="AA403" s="143"/>
      <c r="AB403" s="13"/>
      <c r="AC403" s="143"/>
      <c r="AD403" s="143"/>
      <c r="AE403" s="13"/>
      <c r="AF403" s="143"/>
      <c r="AG403" s="143"/>
      <c r="AH403" s="143"/>
      <c r="AI403" s="143"/>
      <c r="AJ403" s="143"/>
      <c r="AK403" s="143"/>
      <c r="AL403" s="67"/>
      <c r="AM403" s="67"/>
      <c r="AN403" s="67"/>
      <c r="AO403" t="s">
        <v>3780</v>
      </c>
    </row>
    <row r="404" spans="1:41" x14ac:dyDescent="0.45">
      <c r="A404" s="28">
        <v>403</v>
      </c>
      <c r="B404" s="29" t="s">
        <v>1843</v>
      </c>
      <c r="C404" s="28">
        <v>88</v>
      </c>
      <c r="D404" s="100"/>
      <c r="E404" s="29" t="s">
        <v>3695</v>
      </c>
      <c r="F404" s="151" t="s">
        <v>1916</v>
      </c>
      <c r="G404" s="152" t="s">
        <v>150</v>
      </c>
      <c r="H404" s="29"/>
      <c r="I404" s="29"/>
      <c r="J404" s="29" t="s">
        <v>1922</v>
      </c>
      <c r="K404" s="132" t="s">
        <v>624</v>
      </c>
      <c r="L404" s="171" t="s">
        <v>1361</v>
      </c>
      <c r="M404" s="158">
        <v>3000</v>
      </c>
      <c r="N404" s="169"/>
      <c r="O404" s="89" t="s">
        <v>2017</v>
      </c>
      <c r="P404" s="89" t="s">
        <v>2016</v>
      </c>
      <c r="Q404" s="89"/>
      <c r="R404" s="46">
        <v>14</v>
      </c>
      <c r="S404" s="291">
        <v>416</v>
      </c>
      <c r="T404" s="280">
        <v>20.3</v>
      </c>
      <c r="U404" s="71" t="s">
        <v>1941</v>
      </c>
      <c r="V404" s="71"/>
      <c r="W404" s="46">
        <v>3</v>
      </c>
      <c r="X404" s="71"/>
      <c r="Y404" s="37">
        <v>9</v>
      </c>
      <c r="Z404" s="185"/>
      <c r="AA404" s="143"/>
      <c r="AB404" s="13"/>
      <c r="AC404" s="143"/>
      <c r="AD404" s="143"/>
      <c r="AE404" s="13"/>
      <c r="AF404" s="143"/>
      <c r="AG404" s="143"/>
      <c r="AH404" s="143"/>
      <c r="AI404" s="143"/>
      <c r="AJ404" s="143"/>
      <c r="AK404" s="143"/>
      <c r="AL404" s="67"/>
      <c r="AM404" s="67"/>
      <c r="AN404" s="67"/>
      <c r="AO404" t="s">
        <v>3782</v>
      </c>
    </row>
    <row r="405" spans="1:41" x14ac:dyDescent="0.45">
      <c r="A405" s="28">
        <v>404</v>
      </c>
      <c r="B405" s="29" t="s">
        <v>1843</v>
      </c>
      <c r="C405" s="28">
        <v>89</v>
      </c>
      <c r="D405" s="100"/>
      <c r="E405" s="29" t="s">
        <v>3204</v>
      </c>
      <c r="F405" s="151" t="s">
        <v>2532</v>
      </c>
      <c r="G405" s="152" t="s">
        <v>150</v>
      </c>
      <c r="H405" s="29"/>
      <c r="I405" s="29"/>
      <c r="J405" s="29" t="s">
        <v>2521</v>
      </c>
      <c r="K405" s="132" t="s">
        <v>624</v>
      </c>
      <c r="L405" s="172" t="s">
        <v>2012</v>
      </c>
      <c r="M405" s="158">
        <v>3600</v>
      </c>
      <c r="N405" s="169" t="s">
        <v>639</v>
      </c>
      <c r="O405" s="89" t="s">
        <v>640</v>
      </c>
      <c r="P405" s="89" t="s">
        <v>2016</v>
      </c>
      <c r="Q405" s="89" t="s">
        <v>2016</v>
      </c>
      <c r="R405" s="37">
        <v>5</v>
      </c>
      <c r="S405" s="292">
        <v>460</v>
      </c>
      <c r="T405" s="281">
        <v>20</v>
      </c>
      <c r="U405" s="71" t="s">
        <v>1935</v>
      </c>
      <c r="V405" s="71"/>
      <c r="W405" s="46">
        <v>3</v>
      </c>
      <c r="X405" s="71"/>
      <c r="Y405" s="37">
        <v>3</v>
      </c>
      <c r="Z405" s="185"/>
      <c r="AA405" s="143"/>
      <c r="AB405" s="13"/>
      <c r="AC405" s="143"/>
      <c r="AD405" s="143"/>
      <c r="AE405" s="13"/>
      <c r="AF405" s="143"/>
      <c r="AG405" s="143"/>
      <c r="AH405" s="143"/>
      <c r="AI405" s="143"/>
      <c r="AJ405" s="143"/>
      <c r="AK405" s="143"/>
      <c r="AL405" s="67"/>
      <c r="AM405" s="67"/>
      <c r="AN405" s="67"/>
      <c r="AO405" t="s">
        <v>3781</v>
      </c>
    </row>
    <row r="406" spans="1:41" x14ac:dyDescent="0.45">
      <c r="A406" s="28">
        <v>405</v>
      </c>
      <c r="B406" s="29" t="s">
        <v>1843</v>
      </c>
      <c r="C406" s="28">
        <v>90</v>
      </c>
      <c r="D406" s="100"/>
      <c r="E406" s="29" t="s">
        <v>3020</v>
      </c>
      <c r="F406" s="151" t="s">
        <v>1917</v>
      </c>
      <c r="G406" s="152" t="s">
        <v>150</v>
      </c>
      <c r="H406" s="29"/>
      <c r="I406" s="29"/>
      <c r="J406" s="29" t="s">
        <v>1754</v>
      </c>
      <c r="K406" s="132" t="s">
        <v>624</v>
      </c>
      <c r="L406" s="171" t="s">
        <v>1998</v>
      </c>
      <c r="M406" s="158">
        <v>3000</v>
      </c>
      <c r="N406" s="169"/>
      <c r="O406" s="89" t="s">
        <v>2017</v>
      </c>
      <c r="P406" s="89" t="s">
        <v>2016</v>
      </c>
      <c r="Q406" s="89"/>
      <c r="R406" s="37">
        <v>10</v>
      </c>
      <c r="S406" s="291">
        <v>436</v>
      </c>
      <c r="T406" s="280">
        <v>21</v>
      </c>
      <c r="U406" s="71" t="s">
        <v>1929</v>
      </c>
      <c r="V406" s="71"/>
      <c r="W406" s="46">
        <v>3</v>
      </c>
      <c r="X406" s="71"/>
      <c r="Y406" s="37">
        <v>1</v>
      </c>
      <c r="Z406" s="185"/>
      <c r="AA406" s="185" t="s">
        <v>639</v>
      </c>
      <c r="AB406" s="13"/>
      <c r="AC406" s="143"/>
      <c r="AD406" s="143"/>
      <c r="AE406" s="13"/>
      <c r="AF406" s="143"/>
      <c r="AG406" s="143" t="s">
        <v>3506</v>
      </c>
      <c r="AH406" s="143"/>
      <c r="AI406" s="143"/>
      <c r="AJ406" s="143"/>
      <c r="AK406" s="143"/>
      <c r="AL406" s="67"/>
      <c r="AM406" s="67"/>
      <c r="AN406" s="67"/>
      <c r="AO406" t="s">
        <v>3782</v>
      </c>
    </row>
    <row r="407" spans="1:41" x14ac:dyDescent="0.45">
      <c r="A407" s="28">
        <v>406</v>
      </c>
      <c r="B407" s="29" t="s">
        <v>1843</v>
      </c>
      <c r="C407" s="28">
        <v>91</v>
      </c>
      <c r="D407" s="100"/>
      <c r="E407" s="29" t="s">
        <v>3663</v>
      </c>
      <c r="F407" s="151" t="s">
        <v>1918</v>
      </c>
      <c r="G407" s="152" t="s">
        <v>151</v>
      </c>
      <c r="H407" s="29"/>
      <c r="I407" s="29"/>
      <c r="J407" s="29" t="s">
        <v>111</v>
      </c>
      <c r="K407" s="132" t="s">
        <v>624</v>
      </c>
      <c r="L407" s="172" t="s">
        <v>1997</v>
      </c>
      <c r="M407" s="158">
        <v>5000</v>
      </c>
      <c r="N407" s="169"/>
      <c r="O407" s="89" t="s">
        <v>2015</v>
      </c>
      <c r="P407" s="89" t="s">
        <v>2016</v>
      </c>
      <c r="Q407" s="89"/>
      <c r="R407" s="37">
        <v>7</v>
      </c>
      <c r="S407" s="292">
        <v>424</v>
      </c>
      <c r="T407" s="281">
        <v>19.7</v>
      </c>
      <c r="U407" s="71" t="s">
        <v>1965</v>
      </c>
      <c r="V407" s="71"/>
      <c r="W407" s="46">
        <v>3</v>
      </c>
      <c r="X407" s="71"/>
      <c r="Y407" s="185">
        <v>1</v>
      </c>
      <c r="Z407" s="185"/>
      <c r="AA407" s="185" t="s">
        <v>639</v>
      </c>
      <c r="AB407" s="13"/>
      <c r="AC407" s="143"/>
      <c r="AD407" s="143"/>
      <c r="AE407" s="13"/>
      <c r="AF407" s="143"/>
      <c r="AG407" s="143"/>
      <c r="AH407" s="143"/>
      <c r="AI407" s="143"/>
      <c r="AJ407" s="143"/>
      <c r="AK407" s="143"/>
      <c r="AL407" s="67"/>
      <c r="AM407" s="67"/>
      <c r="AN407" s="67"/>
      <c r="AO407" t="s">
        <v>3782</v>
      </c>
    </row>
    <row r="408" spans="1:41" x14ac:dyDescent="0.45">
      <c r="A408" s="28">
        <v>407</v>
      </c>
      <c r="B408" s="29" t="s">
        <v>1843</v>
      </c>
      <c r="C408" s="28">
        <v>92</v>
      </c>
      <c r="D408" s="100"/>
      <c r="E408" s="29" t="s">
        <v>2557</v>
      </c>
      <c r="F408" s="177" t="s">
        <v>2050</v>
      </c>
      <c r="G408" s="152" t="s">
        <v>150</v>
      </c>
      <c r="H408" s="179"/>
      <c r="I408" s="179"/>
      <c r="J408" s="29" t="s">
        <v>1560</v>
      </c>
      <c r="K408" s="150" t="s">
        <v>624</v>
      </c>
      <c r="L408" s="180" t="s">
        <v>2013</v>
      </c>
      <c r="M408" s="158">
        <v>4400</v>
      </c>
      <c r="N408" s="169" t="s">
        <v>639</v>
      </c>
      <c r="O408" s="89" t="s">
        <v>640</v>
      </c>
      <c r="P408" s="89" t="s">
        <v>2016</v>
      </c>
      <c r="Q408" s="89" t="s">
        <v>2016</v>
      </c>
      <c r="R408" s="37">
        <v>6</v>
      </c>
      <c r="S408" s="81">
        <v>441</v>
      </c>
      <c r="T408" s="83">
        <v>20.9</v>
      </c>
      <c r="U408" s="71" t="s">
        <v>1935</v>
      </c>
      <c r="V408" s="71"/>
      <c r="W408" s="37">
        <v>4</v>
      </c>
      <c r="X408" s="71"/>
      <c r="Y408" s="37">
        <v>6</v>
      </c>
      <c r="Z408" s="185" t="s">
        <v>3539</v>
      </c>
      <c r="AA408" s="143"/>
      <c r="AB408" s="13"/>
      <c r="AC408" s="143"/>
      <c r="AD408" s="143"/>
      <c r="AE408" s="13"/>
      <c r="AF408" s="143"/>
      <c r="AG408" s="143"/>
      <c r="AH408" s="143"/>
      <c r="AI408" s="143"/>
      <c r="AJ408" s="143"/>
      <c r="AK408" s="143"/>
      <c r="AL408" s="67"/>
      <c r="AM408" s="67"/>
      <c r="AN408" s="67"/>
      <c r="AO408" t="s">
        <v>3781</v>
      </c>
    </row>
    <row r="409" spans="1:41" ht="18.600000000000001" customHeight="1" x14ac:dyDescent="0.45">
      <c r="A409" s="163">
        <f t="shared" ref="A409:A440" si="9">SUM(A309+100)</f>
        <v>408</v>
      </c>
      <c r="B409" s="165" t="s">
        <v>1923</v>
      </c>
      <c r="C409" s="163">
        <v>1</v>
      </c>
      <c r="D409" s="193"/>
      <c r="E409" s="165"/>
      <c r="F409" s="182" t="s">
        <v>2108</v>
      </c>
      <c r="G409" s="183" t="s">
        <v>2109</v>
      </c>
      <c r="H409" s="163"/>
      <c r="I409" s="163"/>
      <c r="J409" s="184" t="s">
        <v>2110</v>
      </c>
      <c r="K409" s="37" t="s">
        <v>2111</v>
      </c>
      <c r="L409" s="181" t="s">
        <v>2112</v>
      </c>
      <c r="M409" s="158">
        <v>6600</v>
      </c>
      <c r="N409" s="169"/>
      <c r="O409" s="13" t="s">
        <v>677</v>
      </c>
      <c r="P409" s="13" t="s">
        <v>639</v>
      </c>
      <c r="Q409" s="143"/>
      <c r="R409" s="37">
        <v>6</v>
      </c>
      <c r="S409" s="81">
        <v>504</v>
      </c>
      <c r="T409" s="83">
        <v>20.7</v>
      </c>
      <c r="U409" s="71" t="s">
        <v>1937</v>
      </c>
      <c r="V409" s="71"/>
      <c r="W409" s="143"/>
      <c r="X409" s="71"/>
      <c r="Y409" s="185"/>
      <c r="Z409" s="185"/>
      <c r="AA409" s="143"/>
      <c r="AB409" s="13"/>
      <c r="AC409" s="143"/>
      <c r="AD409" s="143"/>
      <c r="AE409" s="13"/>
      <c r="AF409" s="143"/>
      <c r="AG409" s="143"/>
      <c r="AH409" s="143"/>
      <c r="AI409" s="143"/>
      <c r="AJ409" s="143"/>
      <c r="AK409" s="143"/>
      <c r="AL409" s="67"/>
      <c r="AM409" s="67"/>
      <c r="AN409" s="67"/>
      <c r="AO409" t="s">
        <v>3782</v>
      </c>
    </row>
    <row r="410" spans="1:41" ht="18.600000000000001" customHeight="1" x14ac:dyDescent="0.45">
      <c r="A410" s="163">
        <f t="shared" si="9"/>
        <v>409</v>
      </c>
      <c r="B410" s="165" t="s">
        <v>1923</v>
      </c>
      <c r="C410" s="163">
        <v>2</v>
      </c>
      <c r="D410" s="195"/>
      <c r="E410" s="165" t="s">
        <v>3068</v>
      </c>
      <c r="F410" s="182" t="s">
        <v>2113</v>
      </c>
      <c r="G410" s="183" t="s">
        <v>2109</v>
      </c>
      <c r="H410" s="163"/>
      <c r="I410" s="163"/>
      <c r="J410" s="184" t="s">
        <v>2110</v>
      </c>
      <c r="K410" s="37" t="s">
        <v>2111</v>
      </c>
      <c r="L410" s="181" t="s">
        <v>2114</v>
      </c>
      <c r="M410" s="158">
        <v>2000</v>
      </c>
      <c r="N410" s="169" t="s">
        <v>638</v>
      </c>
      <c r="O410" s="185" t="s">
        <v>639</v>
      </c>
      <c r="P410" s="185" t="s">
        <v>671</v>
      </c>
      <c r="Q410" s="143"/>
      <c r="R410" s="37">
        <v>6</v>
      </c>
      <c r="S410" s="294">
        <v>402</v>
      </c>
      <c r="T410" s="283">
        <v>19.2</v>
      </c>
      <c r="U410" s="71" t="s">
        <v>2182</v>
      </c>
      <c r="V410" s="71"/>
      <c r="W410" s="143"/>
      <c r="X410" s="71"/>
      <c r="Y410" s="37">
        <v>3</v>
      </c>
      <c r="Z410" s="185" t="s">
        <v>639</v>
      </c>
      <c r="AA410" s="143"/>
      <c r="AB410" s="13"/>
      <c r="AC410" s="143"/>
      <c r="AD410" s="143"/>
      <c r="AE410" s="13"/>
      <c r="AF410" s="143"/>
      <c r="AG410" s="143"/>
      <c r="AH410" s="143"/>
      <c r="AI410" s="143"/>
      <c r="AJ410" s="143"/>
      <c r="AK410" s="143"/>
      <c r="AL410" s="67"/>
      <c r="AM410" s="67"/>
      <c r="AN410" s="67"/>
      <c r="AO410" t="s">
        <v>3780</v>
      </c>
    </row>
    <row r="411" spans="1:41" ht="18.600000000000001" customHeight="1" x14ac:dyDescent="0.45">
      <c r="A411" s="163">
        <f t="shared" si="9"/>
        <v>410</v>
      </c>
      <c r="B411" s="165" t="s">
        <v>1923</v>
      </c>
      <c r="C411" s="163">
        <v>3</v>
      </c>
      <c r="D411" s="193"/>
      <c r="E411" s="165"/>
      <c r="F411" s="182" t="s">
        <v>2318</v>
      </c>
      <c r="G411" s="183" t="s">
        <v>2109</v>
      </c>
      <c r="H411" s="163"/>
      <c r="I411" s="163"/>
      <c r="J411" s="184" t="s">
        <v>2110</v>
      </c>
      <c r="K411" s="37" t="s">
        <v>2115</v>
      </c>
      <c r="L411" s="181" t="s">
        <v>2116</v>
      </c>
      <c r="M411" s="158">
        <v>3300</v>
      </c>
      <c r="N411" s="169"/>
      <c r="O411" s="13" t="s">
        <v>677</v>
      </c>
      <c r="P411" s="13" t="s">
        <v>639</v>
      </c>
      <c r="Q411" s="143"/>
      <c r="R411" s="37">
        <v>8</v>
      </c>
      <c r="S411" s="81">
        <v>446</v>
      </c>
      <c r="T411" s="83">
        <v>20</v>
      </c>
      <c r="U411" s="71" t="s">
        <v>1011</v>
      </c>
      <c r="V411" s="71" t="s">
        <v>2423</v>
      </c>
      <c r="W411" s="143"/>
      <c r="X411" s="71"/>
      <c r="Y411" s="185"/>
      <c r="Z411" s="185"/>
      <c r="AA411" s="143"/>
      <c r="AB411" s="13"/>
      <c r="AC411" s="143"/>
      <c r="AD411" s="143"/>
      <c r="AE411" s="13"/>
      <c r="AF411" s="143"/>
      <c r="AG411" s="143"/>
      <c r="AH411" s="143"/>
      <c r="AI411" s="143"/>
      <c r="AJ411" s="143"/>
      <c r="AK411" s="143"/>
      <c r="AL411" s="166" t="s">
        <v>2364</v>
      </c>
      <c r="AM411" s="183" t="s">
        <v>2125</v>
      </c>
      <c r="AN411" s="13"/>
      <c r="AO411" t="s">
        <v>3782</v>
      </c>
    </row>
    <row r="412" spans="1:41" ht="18.600000000000001" customHeight="1" x14ac:dyDescent="0.45">
      <c r="A412" s="163">
        <f t="shared" si="9"/>
        <v>411</v>
      </c>
      <c r="B412" s="165" t="s">
        <v>1923</v>
      </c>
      <c r="C412" s="163">
        <v>4</v>
      </c>
      <c r="D412" s="195"/>
      <c r="E412" s="197" t="s">
        <v>3696</v>
      </c>
      <c r="F412" s="182" t="s">
        <v>2117</v>
      </c>
      <c r="G412" s="183" t="s">
        <v>2109</v>
      </c>
      <c r="H412" s="167"/>
      <c r="I412" s="167"/>
      <c r="J412" s="184" t="s">
        <v>2110</v>
      </c>
      <c r="K412" s="37" t="s">
        <v>2111</v>
      </c>
      <c r="L412" s="181" t="s">
        <v>2118</v>
      </c>
      <c r="M412" s="158">
        <v>3000</v>
      </c>
      <c r="N412" s="176"/>
      <c r="O412" s="169" t="s">
        <v>671</v>
      </c>
      <c r="P412" s="185" t="s">
        <v>639</v>
      </c>
      <c r="Q412" s="13"/>
      <c r="R412" s="59">
        <v>6</v>
      </c>
      <c r="S412" s="294">
        <v>492</v>
      </c>
      <c r="T412" s="283">
        <v>21.3</v>
      </c>
      <c r="U412" s="190" t="s">
        <v>2183</v>
      </c>
      <c r="V412" s="190"/>
      <c r="W412" s="13"/>
      <c r="X412" s="164"/>
      <c r="Y412" s="59">
        <v>6</v>
      </c>
      <c r="Z412" s="13"/>
      <c r="AA412" s="67"/>
      <c r="AB412" s="13"/>
      <c r="AC412" s="67"/>
      <c r="AD412" s="67"/>
      <c r="AE412" s="13"/>
      <c r="AF412" s="67"/>
      <c r="AG412" s="67"/>
      <c r="AH412" s="67"/>
      <c r="AI412" s="67"/>
      <c r="AJ412" s="67"/>
      <c r="AK412" s="67"/>
      <c r="AL412" s="67"/>
      <c r="AM412" s="67"/>
      <c r="AN412" s="67"/>
      <c r="AO412" t="s">
        <v>3780</v>
      </c>
    </row>
    <row r="413" spans="1:41" ht="18.600000000000001" customHeight="1" x14ac:dyDescent="0.45">
      <c r="A413" s="163">
        <f t="shared" si="9"/>
        <v>412</v>
      </c>
      <c r="B413" s="165" t="s">
        <v>1923</v>
      </c>
      <c r="C413" s="163">
        <v>5</v>
      </c>
      <c r="D413" s="195"/>
      <c r="E413" s="197" t="s">
        <v>3514</v>
      </c>
      <c r="F413" s="182" t="s">
        <v>2366</v>
      </c>
      <c r="G413" s="183" t="s">
        <v>2109</v>
      </c>
      <c r="H413" s="167"/>
      <c r="I413" s="167"/>
      <c r="J413" s="184" t="s">
        <v>2110</v>
      </c>
      <c r="K413" s="37" t="s">
        <v>2111</v>
      </c>
      <c r="L413" s="181" t="s">
        <v>2119</v>
      </c>
      <c r="M413" s="158">
        <v>3000</v>
      </c>
      <c r="N413" s="176"/>
      <c r="O413" s="169" t="s">
        <v>639</v>
      </c>
      <c r="P413" s="185" t="s">
        <v>639</v>
      </c>
      <c r="Q413" s="13"/>
      <c r="R413" s="59">
        <v>8</v>
      </c>
      <c r="S413" s="81">
        <v>436</v>
      </c>
      <c r="T413" s="83">
        <v>19</v>
      </c>
      <c r="U413" s="190" t="s">
        <v>2183</v>
      </c>
      <c r="V413" s="190" t="s">
        <v>2417</v>
      </c>
      <c r="W413" s="13"/>
      <c r="X413" s="164"/>
      <c r="Y413" s="13">
        <v>6</v>
      </c>
      <c r="Z413" s="13"/>
      <c r="AA413" s="67"/>
      <c r="AB413" s="13"/>
      <c r="AC413" s="67"/>
      <c r="AD413" s="67"/>
      <c r="AE413" s="13"/>
      <c r="AF413" s="67"/>
      <c r="AG413" s="67"/>
      <c r="AH413" s="67"/>
      <c r="AI413" s="67"/>
      <c r="AJ413" s="67"/>
      <c r="AK413" s="67"/>
      <c r="AL413" s="184" t="s">
        <v>2110</v>
      </c>
      <c r="AM413" s="183" t="s">
        <v>2109</v>
      </c>
      <c r="AN413" s="13"/>
      <c r="AO413" t="s">
        <v>3780</v>
      </c>
    </row>
    <row r="414" spans="1:41" ht="18.600000000000001" customHeight="1" x14ac:dyDescent="0.45">
      <c r="A414" s="163">
        <f t="shared" si="9"/>
        <v>413</v>
      </c>
      <c r="B414" s="165" t="s">
        <v>1923</v>
      </c>
      <c r="C414" s="163">
        <v>6</v>
      </c>
      <c r="D414" s="195"/>
      <c r="E414" s="197" t="s">
        <v>3060</v>
      </c>
      <c r="F414" s="182" t="s">
        <v>2120</v>
      </c>
      <c r="G414" s="183" t="s">
        <v>2109</v>
      </c>
      <c r="H414" s="167"/>
      <c r="I414" s="167"/>
      <c r="J414" s="184" t="s">
        <v>2110</v>
      </c>
      <c r="K414" s="37" t="s">
        <v>2111</v>
      </c>
      <c r="L414" s="181" t="s">
        <v>2121</v>
      </c>
      <c r="M414" s="158">
        <v>3000</v>
      </c>
      <c r="N414" s="176"/>
      <c r="O414" s="169" t="s">
        <v>639</v>
      </c>
      <c r="P414" s="185" t="s">
        <v>639</v>
      </c>
      <c r="Q414" s="13"/>
      <c r="R414" s="61">
        <v>16</v>
      </c>
      <c r="S414" s="294">
        <v>444</v>
      </c>
      <c r="T414" s="284">
        <v>20</v>
      </c>
      <c r="U414" s="190" t="s">
        <v>1063</v>
      </c>
      <c r="V414" s="190"/>
      <c r="W414" s="13"/>
      <c r="X414" s="164"/>
      <c r="Y414" s="59">
        <v>12</v>
      </c>
      <c r="Z414" s="13" t="s">
        <v>3766</v>
      </c>
      <c r="AA414" s="67"/>
      <c r="AB414" s="13"/>
      <c r="AC414" s="67"/>
      <c r="AD414" s="67"/>
      <c r="AE414" s="13"/>
      <c r="AF414" s="67"/>
      <c r="AG414" s="67"/>
      <c r="AH414" s="67"/>
      <c r="AI414" s="67"/>
      <c r="AJ414" s="67"/>
      <c r="AK414" s="67"/>
      <c r="AL414" s="67"/>
      <c r="AM414" s="67"/>
      <c r="AN414" s="67"/>
      <c r="AO414" t="s">
        <v>3780</v>
      </c>
    </row>
    <row r="415" spans="1:41" ht="18.600000000000001" customHeight="1" x14ac:dyDescent="0.45">
      <c r="A415" s="163">
        <f t="shared" si="9"/>
        <v>414</v>
      </c>
      <c r="B415" s="165" t="s">
        <v>1923</v>
      </c>
      <c r="C415" s="163">
        <v>7</v>
      </c>
      <c r="D415" s="193"/>
      <c r="E415" s="197"/>
      <c r="F415" s="182" t="s">
        <v>2122</v>
      </c>
      <c r="G415" s="183" t="s">
        <v>2109</v>
      </c>
      <c r="H415" s="167"/>
      <c r="I415" s="167"/>
      <c r="J415" s="184" t="s">
        <v>2110</v>
      </c>
      <c r="K415" s="37" t="s">
        <v>2111</v>
      </c>
      <c r="L415" s="181" t="s">
        <v>2123</v>
      </c>
      <c r="M415" s="158">
        <v>5500</v>
      </c>
      <c r="N415" s="176"/>
      <c r="O415" s="169" t="s">
        <v>639</v>
      </c>
      <c r="P415" s="185" t="s">
        <v>639</v>
      </c>
      <c r="Q415" s="13"/>
      <c r="R415" s="61">
        <v>14</v>
      </c>
      <c r="S415" s="81">
        <v>479</v>
      </c>
      <c r="T415" s="83">
        <v>20.3</v>
      </c>
      <c r="U415" s="190" t="s">
        <v>1012</v>
      </c>
      <c r="V415" s="190"/>
      <c r="W415" s="13"/>
      <c r="X415" s="164"/>
      <c r="Y415" s="13"/>
      <c r="Z415" s="13"/>
      <c r="AA415" s="67"/>
      <c r="AB415" s="13"/>
      <c r="AC415" s="67"/>
      <c r="AD415" s="67"/>
      <c r="AE415" s="13"/>
      <c r="AF415" s="67"/>
      <c r="AG415" s="67"/>
      <c r="AH415" s="67"/>
      <c r="AI415" s="67"/>
      <c r="AJ415" s="67"/>
      <c r="AK415" s="67"/>
      <c r="AL415" s="67"/>
      <c r="AM415" s="67"/>
      <c r="AN415" s="67"/>
      <c r="AO415" t="s">
        <v>3782</v>
      </c>
    </row>
    <row r="416" spans="1:41" ht="18.600000000000001" customHeight="1" x14ac:dyDescent="0.45">
      <c r="A416" s="163">
        <f t="shared" si="9"/>
        <v>415</v>
      </c>
      <c r="B416" s="165" t="s">
        <v>1923</v>
      </c>
      <c r="C416" s="163">
        <v>8</v>
      </c>
      <c r="D416" s="195"/>
      <c r="E416" s="197" t="s">
        <v>3357</v>
      </c>
      <c r="F416" s="182" t="s">
        <v>2124</v>
      </c>
      <c r="G416" s="183" t="s">
        <v>2125</v>
      </c>
      <c r="H416" s="167"/>
      <c r="I416" s="167"/>
      <c r="J416" s="184" t="s">
        <v>2110</v>
      </c>
      <c r="K416" s="37" t="s">
        <v>2111</v>
      </c>
      <c r="L416" s="181" t="s">
        <v>2126</v>
      </c>
      <c r="M416" s="158">
        <v>4500</v>
      </c>
      <c r="N416" s="176"/>
      <c r="O416" s="13" t="s">
        <v>641</v>
      </c>
      <c r="P416" s="13" t="s">
        <v>639</v>
      </c>
      <c r="Q416" s="13"/>
      <c r="R416" s="61">
        <v>13</v>
      </c>
      <c r="S416" s="294">
        <v>474</v>
      </c>
      <c r="T416" s="283">
        <v>20.100000000000001</v>
      </c>
      <c r="U416" s="190" t="s">
        <v>2184</v>
      </c>
      <c r="V416" s="190"/>
      <c r="W416" s="13"/>
      <c r="X416" s="164"/>
      <c r="Y416" s="59">
        <v>2</v>
      </c>
      <c r="Z416" s="13" t="s">
        <v>3775</v>
      </c>
      <c r="AA416" s="67"/>
      <c r="AB416" s="13"/>
      <c r="AC416" s="67"/>
      <c r="AD416" s="67"/>
      <c r="AE416" s="13"/>
      <c r="AF416" s="67"/>
      <c r="AG416" s="67"/>
      <c r="AH416" s="67"/>
      <c r="AI416" s="67"/>
      <c r="AJ416" s="67"/>
      <c r="AK416" s="67"/>
      <c r="AL416" s="67"/>
      <c r="AM416" s="67"/>
      <c r="AN416" s="67"/>
      <c r="AO416" t="s">
        <v>3782</v>
      </c>
    </row>
    <row r="417" spans="1:41" ht="18.600000000000001" customHeight="1" x14ac:dyDescent="0.45">
      <c r="A417" s="163">
        <f t="shared" si="9"/>
        <v>416</v>
      </c>
      <c r="B417" s="165" t="s">
        <v>1923</v>
      </c>
      <c r="C417" s="163">
        <v>9</v>
      </c>
      <c r="D417" s="195"/>
      <c r="E417" s="197" t="s">
        <v>3526</v>
      </c>
      <c r="F417" s="182" t="s">
        <v>2127</v>
      </c>
      <c r="G417" s="183" t="s">
        <v>2125</v>
      </c>
      <c r="H417" s="167"/>
      <c r="I417" s="167"/>
      <c r="J417" s="184" t="s">
        <v>2110</v>
      </c>
      <c r="K417" s="37" t="s">
        <v>2111</v>
      </c>
      <c r="L417" s="181" t="s">
        <v>2128</v>
      </c>
      <c r="M417" s="158">
        <v>2800</v>
      </c>
      <c r="N417" s="176"/>
      <c r="O417" s="13" t="s">
        <v>641</v>
      </c>
      <c r="P417" s="13" t="s">
        <v>639</v>
      </c>
      <c r="Q417" s="13"/>
      <c r="R417" s="59">
        <v>7</v>
      </c>
      <c r="S417" s="81">
        <v>466</v>
      </c>
      <c r="T417" s="83">
        <v>19.3</v>
      </c>
      <c r="U417" s="190" t="s">
        <v>1751</v>
      </c>
      <c r="V417" s="190"/>
      <c r="W417" s="13"/>
      <c r="X417" s="164"/>
      <c r="Y417" s="13">
        <v>14</v>
      </c>
      <c r="Z417" s="13"/>
      <c r="AA417" s="67"/>
      <c r="AB417" s="13"/>
      <c r="AC417" s="67"/>
      <c r="AD417" s="67"/>
      <c r="AE417" s="13"/>
      <c r="AF417" s="67"/>
      <c r="AG417" s="67"/>
      <c r="AH417" s="67"/>
      <c r="AI417" s="67"/>
      <c r="AJ417" s="67"/>
      <c r="AK417" s="67"/>
      <c r="AL417" s="67"/>
      <c r="AM417" s="67"/>
      <c r="AN417" s="67"/>
      <c r="AO417" t="s">
        <v>3782</v>
      </c>
    </row>
    <row r="418" spans="1:41" ht="18.600000000000001" customHeight="1" x14ac:dyDescent="0.45">
      <c r="A418" s="163">
        <f t="shared" si="9"/>
        <v>417</v>
      </c>
      <c r="B418" s="165" t="s">
        <v>1923</v>
      </c>
      <c r="C418" s="163">
        <v>10</v>
      </c>
      <c r="D418" s="195"/>
      <c r="E418" s="197" t="s">
        <v>3545</v>
      </c>
      <c r="F418" s="182" t="s">
        <v>2367</v>
      </c>
      <c r="G418" s="183" t="s">
        <v>2125</v>
      </c>
      <c r="H418" s="167"/>
      <c r="I418" s="167"/>
      <c r="J418" s="184" t="s">
        <v>2110</v>
      </c>
      <c r="K418" s="37" t="s">
        <v>2115</v>
      </c>
      <c r="L418" s="181" t="s">
        <v>2129</v>
      </c>
      <c r="M418" s="158">
        <v>2500</v>
      </c>
      <c r="N418" s="176"/>
      <c r="O418" s="13" t="s">
        <v>638</v>
      </c>
      <c r="P418" s="13" t="s">
        <v>639</v>
      </c>
      <c r="Q418" s="13"/>
      <c r="R418" s="59">
        <v>8</v>
      </c>
      <c r="S418" s="294">
        <v>432</v>
      </c>
      <c r="T418" s="283">
        <v>20</v>
      </c>
      <c r="U418" s="190" t="s">
        <v>2185</v>
      </c>
      <c r="V418" s="190"/>
      <c r="W418" s="13"/>
      <c r="X418" s="164"/>
      <c r="Y418" s="59">
        <v>17</v>
      </c>
      <c r="Z418" s="13"/>
      <c r="AA418" s="13"/>
      <c r="AB418" s="13"/>
      <c r="AC418" s="67"/>
      <c r="AD418" s="67"/>
      <c r="AE418" s="13"/>
      <c r="AF418" s="67"/>
      <c r="AG418" s="67"/>
      <c r="AH418" s="67"/>
      <c r="AI418" s="67"/>
      <c r="AJ418" s="67"/>
      <c r="AK418" s="67"/>
      <c r="AL418" s="67" t="s">
        <v>2324</v>
      </c>
      <c r="AM418" s="67"/>
      <c r="AN418" s="67"/>
      <c r="AO418" t="s">
        <v>3782</v>
      </c>
    </row>
    <row r="419" spans="1:41" ht="18.600000000000001" customHeight="1" x14ac:dyDescent="0.45">
      <c r="A419" s="163">
        <f t="shared" si="9"/>
        <v>418</v>
      </c>
      <c r="B419" s="165" t="s">
        <v>1923</v>
      </c>
      <c r="C419" s="163">
        <v>11</v>
      </c>
      <c r="D419" s="195"/>
      <c r="E419" s="197" t="s">
        <v>3672</v>
      </c>
      <c r="F419" s="182" t="s">
        <v>2130</v>
      </c>
      <c r="G419" s="183" t="s">
        <v>2125</v>
      </c>
      <c r="H419" s="167"/>
      <c r="I419" s="167"/>
      <c r="J419" s="184" t="s">
        <v>2110</v>
      </c>
      <c r="K419" s="37" t="s">
        <v>2111</v>
      </c>
      <c r="L419" s="181" t="s">
        <v>2112</v>
      </c>
      <c r="M419" s="158">
        <v>5000</v>
      </c>
      <c r="N419" s="176"/>
      <c r="O419" s="13" t="s">
        <v>641</v>
      </c>
      <c r="P419" s="13" t="s">
        <v>639</v>
      </c>
      <c r="Q419" s="13"/>
      <c r="R419" s="59">
        <v>7</v>
      </c>
      <c r="S419" s="81">
        <v>483</v>
      </c>
      <c r="T419" s="83">
        <v>20.399999999999999</v>
      </c>
      <c r="U419" s="190" t="s">
        <v>2185</v>
      </c>
      <c r="V419" s="190"/>
      <c r="W419" s="13"/>
      <c r="X419" s="164"/>
      <c r="Y419" s="13">
        <v>5</v>
      </c>
      <c r="Z419" s="13"/>
      <c r="AA419" s="13"/>
      <c r="AB419" s="13"/>
      <c r="AC419" s="67"/>
      <c r="AD419" s="67"/>
      <c r="AE419" s="13"/>
      <c r="AF419" s="67"/>
      <c r="AG419" s="67"/>
      <c r="AH419" s="67"/>
      <c r="AI419" s="67"/>
      <c r="AJ419" s="67"/>
      <c r="AK419" s="67"/>
      <c r="AL419" s="67"/>
      <c r="AM419" s="67"/>
      <c r="AN419" s="67"/>
      <c r="AO419" t="s">
        <v>3782</v>
      </c>
    </row>
    <row r="420" spans="1:41" ht="18.600000000000001" customHeight="1" x14ac:dyDescent="0.45">
      <c r="A420" s="163">
        <f t="shared" si="9"/>
        <v>419</v>
      </c>
      <c r="B420" s="165" t="s">
        <v>1923</v>
      </c>
      <c r="C420" s="163">
        <v>12</v>
      </c>
      <c r="D420" s="195"/>
      <c r="E420" s="197" t="s">
        <v>3735</v>
      </c>
      <c r="F420" s="182" t="s">
        <v>2131</v>
      </c>
      <c r="G420" s="183" t="s">
        <v>2125</v>
      </c>
      <c r="H420" s="167"/>
      <c r="I420" s="167"/>
      <c r="J420" s="184" t="s">
        <v>2106</v>
      </c>
      <c r="K420" s="37" t="s">
        <v>2111</v>
      </c>
      <c r="L420" s="181" t="s">
        <v>2123</v>
      </c>
      <c r="M420" s="158">
        <v>2500</v>
      </c>
      <c r="N420" s="176"/>
      <c r="O420" s="13" t="s">
        <v>641</v>
      </c>
      <c r="P420" s="13" t="s">
        <v>639</v>
      </c>
      <c r="Q420" s="13"/>
      <c r="R420" s="59">
        <v>6</v>
      </c>
      <c r="S420" s="294">
        <v>464</v>
      </c>
      <c r="T420" s="283">
        <v>19.3</v>
      </c>
      <c r="U420" s="190" t="s">
        <v>1248</v>
      </c>
      <c r="V420" s="190"/>
      <c r="W420" s="13"/>
      <c r="X420" s="164"/>
      <c r="Y420" s="13">
        <v>8</v>
      </c>
      <c r="Z420" s="13"/>
      <c r="AA420" s="67"/>
      <c r="AB420" s="13"/>
      <c r="AC420" s="67"/>
      <c r="AD420" s="67"/>
      <c r="AE420" s="13"/>
      <c r="AF420" s="67"/>
      <c r="AG420" s="67"/>
      <c r="AH420" s="67"/>
      <c r="AI420" s="67"/>
      <c r="AJ420" s="67"/>
      <c r="AK420" s="67"/>
      <c r="AL420" s="67"/>
      <c r="AM420" s="67"/>
      <c r="AN420" s="67"/>
      <c r="AO420" t="s">
        <v>3782</v>
      </c>
    </row>
    <row r="421" spans="1:41" ht="18.600000000000001" customHeight="1" x14ac:dyDescent="0.45">
      <c r="A421" s="163">
        <f t="shared" si="9"/>
        <v>420</v>
      </c>
      <c r="B421" s="165" t="s">
        <v>1923</v>
      </c>
      <c r="C421" s="163">
        <v>13</v>
      </c>
      <c r="D421" s="195"/>
      <c r="E421" s="197" t="s">
        <v>3701</v>
      </c>
      <c r="F421" s="182" t="s">
        <v>2132</v>
      </c>
      <c r="G421" s="183" t="s">
        <v>2125</v>
      </c>
      <c r="H421" s="167"/>
      <c r="I421" s="167"/>
      <c r="J421" s="184" t="s">
        <v>2107</v>
      </c>
      <c r="K421" s="37" t="s">
        <v>2111</v>
      </c>
      <c r="L421" s="181" t="s">
        <v>2126</v>
      </c>
      <c r="M421" s="158">
        <v>3000</v>
      </c>
      <c r="N421" s="176"/>
      <c r="O421" s="13" t="s">
        <v>641</v>
      </c>
      <c r="P421" s="13" t="s">
        <v>639</v>
      </c>
      <c r="Q421" s="13"/>
      <c r="R421" s="59">
        <v>10</v>
      </c>
      <c r="S421" s="81">
        <v>444</v>
      </c>
      <c r="T421" s="83">
        <v>20</v>
      </c>
      <c r="U421" s="190" t="s">
        <v>1110</v>
      </c>
      <c r="V421" s="190"/>
      <c r="W421" s="13"/>
      <c r="X421" s="164"/>
      <c r="Y421" s="59">
        <v>6</v>
      </c>
      <c r="Z421" s="13"/>
      <c r="AA421" s="67"/>
      <c r="AB421" s="13"/>
      <c r="AC421" s="67"/>
      <c r="AD421" s="67"/>
      <c r="AE421" s="13"/>
      <c r="AF421" s="67"/>
      <c r="AG421" s="67"/>
      <c r="AH421" s="67"/>
      <c r="AI421" s="67"/>
      <c r="AJ421" s="67"/>
      <c r="AK421" s="67"/>
      <c r="AL421" s="67"/>
      <c r="AM421" s="67"/>
      <c r="AN421" s="67"/>
      <c r="AO421" t="s">
        <v>3782</v>
      </c>
    </row>
    <row r="422" spans="1:41" ht="18.600000000000001" customHeight="1" x14ac:dyDescent="0.45">
      <c r="A422" s="163">
        <f t="shared" si="9"/>
        <v>421</v>
      </c>
      <c r="B422" s="165" t="s">
        <v>1923</v>
      </c>
      <c r="C422" s="163">
        <v>14</v>
      </c>
      <c r="D422" s="193"/>
      <c r="E422" s="197"/>
      <c r="F422" s="182" t="s">
        <v>2133</v>
      </c>
      <c r="G422" s="183" t="s">
        <v>2109</v>
      </c>
      <c r="H422" s="167"/>
      <c r="I422" s="167"/>
      <c r="J422" s="184" t="s">
        <v>2134</v>
      </c>
      <c r="K422" s="37" t="s">
        <v>2111</v>
      </c>
      <c r="L422" s="181" t="s">
        <v>2135</v>
      </c>
      <c r="M422" s="158">
        <v>3800</v>
      </c>
      <c r="N422" s="176"/>
      <c r="O422" s="13" t="s">
        <v>677</v>
      </c>
      <c r="P422" s="13" t="s">
        <v>639</v>
      </c>
      <c r="Q422" s="13"/>
      <c r="R422" s="59">
        <v>5</v>
      </c>
      <c r="S422" s="294">
        <v>440</v>
      </c>
      <c r="T422" s="283">
        <v>19.5</v>
      </c>
      <c r="U422" s="190" t="s">
        <v>1248</v>
      </c>
      <c r="V422" s="190"/>
      <c r="W422" s="13"/>
      <c r="X422" s="164"/>
      <c r="Y422" s="13"/>
      <c r="Z422" s="13"/>
      <c r="AA422" s="67"/>
      <c r="AB422" s="13"/>
      <c r="AC422" s="67"/>
      <c r="AD422" s="67"/>
      <c r="AE422" s="13"/>
      <c r="AF422" s="67"/>
      <c r="AG422" s="67"/>
      <c r="AH422" s="67"/>
      <c r="AI422" s="67"/>
      <c r="AJ422" s="67"/>
      <c r="AK422" s="67"/>
      <c r="AL422" s="67"/>
      <c r="AM422" s="67"/>
      <c r="AN422" s="67"/>
      <c r="AO422" t="s">
        <v>3782</v>
      </c>
    </row>
    <row r="423" spans="1:41" ht="18.600000000000001" customHeight="1" x14ac:dyDescent="0.45">
      <c r="A423" s="163">
        <f t="shared" si="9"/>
        <v>422</v>
      </c>
      <c r="B423" s="165" t="s">
        <v>1923</v>
      </c>
      <c r="C423" s="163">
        <v>15</v>
      </c>
      <c r="D423" s="193"/>
      <c r="E423" s="197"/>
      <c r="F423" s="182" t="s">
        <v>2136</v>
      </c>
      <c r="G423" s="183" t="s">
        <v>2125</v>
      </c>
      <c r="H423" s="167"/>
      <c r="I423" s="167"/>
      <c r="J423" s="184" t="s">
        <v>2134</v>
      </c>
      <c r="K423" s="37" t="s">
        <v>2111</v>
      </c>
      <c r="L423" s="181" t="s">
        <v>2137</v>
      </c>
      <c r="M423" s="158">
        <v>3800</v>
      </c>
      <c r="N423" s="176"/>
      <c r="O423" s="13" t="s">
        <v>639</v>
      </c>
      <c r="P423" s="13" t="s">
        <v>639</v>
      </c>
      <c r="Q423" s="13"/>
      <c r="R423" s="59">
        <v>7</v>
      </c>
      <c r="S423" s="81">
        <v>477</v>
      </c>
      <c r="T423" s="83">
        <v>20.399999999999999</v>
      </c>
      <c r="U423" s="190" t="s">
        <v>1248</v>
      </c>
      <c r="V423" s="190"/>
      <c r="W423" s="13"/>
      <c r="X423" s="164"/>
      <c r="Y423" s="13"/>
      <c r="Z423" s="13"/>
      <c r="AA423" s="67"/>
      <c r="AB423" s="13"/>
      <c r="AC423" s="67"/>
      <c r="AD423" s="67"/>
      <c r="AE423" s="13"/>
      <c r="AF423" s="67"/>
      <c r="AG423" s="67"/>
      <c r="AH423" s="67"/>
      <c r="AI423" s="67"/>
      <c r="AJ423" s="67"/>
      <c r="AK423" s="67"/>
      <c r="AL423" s="67"/>
      <c r="AM423" s="67"/>
      <c r="AN423" s="67"/>
      <c r="AO423" t="s">
        <v>3782</v>
      </c>
    </row>
    <row r="424" spans="1:41" ht="18.600000000000001" customHeight="1" x14ac:dyDescent="0.45">
      <c r="A424" s="163">
        <f t="shared" si="9"/>
        <v>423</v>
      </c>
      <c r="B424" s="165" t="s">
        <v>1923</v>
      </c>
      <c r="C424" s="163">
        <v>16</v>
      </c>
      <c r="D424" s="193"/>
      <c r="E424" s="197"/>
      <c r="F424" s="182" t="s">
        <v>2240</v>
      </c>
      <c r="G424" s="183" t="s">
        <v>2125</v>
      </c>
      <c r="H424" s="167"/>
      <c r="I424" s="167"/>
      <c r="J424" s="184" t="s">
        <v>2134</v>
      </c>
      <c r="K424" s="37" t="s">
        <v>2111</v>
      </c>
      <c r="L424" s="181" t="s">
        <v>2138</v>
      </c>
      <c r="M424" s="158">
        <v>4500</v>
      </c>
      <c r="N424" s="176"/>
      <c r="O424" s="13" t="s">
        <v>642</v>
      </c>
      <c r="P424" s="13" t="s">
        <v>639</v>
      </c>
      <c r="Q424" s="13"/>
      <c r="R424" s="61">
        <v>13</v>
      </c>
      <c r="S424" s="294">
        <v>466</v>
      </c>
      <c r="T424" s="283">
        <v>20.100000000000001</v>
      </c>
      <c r="U424" s="190" t="s">
        <v>1012</v>
      </c>
      <c r="V424" s="190"/>
      <c r="W424" s="13"/>
      <c r="X424" s="164"/>
      <c r="Y424" s="13"/>
      <c r="Z424" s="13"/>
      <c r="AA424" s="67"/>
      <c r="AB424" s="13"/>
      <c r="AC424" s="67"/>
      <c r="AD424" s="67"/>
      <c r="AE424" s="13"/>
      <c r="AF424" s="67"/>
      <c r="AG424" s="67"/>
      <c r="AH424" s="67"/>
      <c r="AI424" s="67"/>
      <c r="AJ424" s="67"/>
      <c r="AK424" s="67"/>
      <c r="AL424" s="67"/>
      <c r="AM424" s="67"/>
      <c r="AN424" s="67"/>
      <c r="AO424" t="s">
        <v>3782</v>
      </c>
    </row>
    <row r="425" spans="1:41" ht="18.600000000000001" customHeight="1" x14ac:dyDescent="0.45">
      <c r="A425" s="163">
        <f t="shared" si="9"/>
        <v>424</v>
      </c>
      <c r="B425" s="165" t="s">
        <v>1923</v>
      </c>
      <c r="C425" s="163">
        <v>17</v>
      </c>
      <c r="D425" s="193"/>
      <c r="E425" s="197" t="s">
        <v>3742</v>
      </c>
      <c r="F425" s="182" t="s">
        <v>2139</v>
      </c>
      <c r="G425" s="183" t="s">
        <v>2125</v>
      </c>
      <c r="H425" s="167"/>
      <c r="I425" s="167"/>
      <c r="J425" s="184" t="s">
        <v>2140</v>
      </c>
      <c r="K425" s="37" t="s">
        <v>2111</v>
      </c>
      <c r="L425" s="181" t="s">
        <v>2137</v>
      </c>
      <c r="M425" s="158">
        <v>4500</v>
      </c>
      <c r="N425" s="176"/>
      <c r="O425" s="13" t="s">
        <v>677</v>
      </c>
      <c r="P425" s="13" t="s">
        <v>639</v>
      </c>
      <c r="Q425" s="13"/>
      <c r="R425" s="191">
        <v>9</v>
      </c>
      <c r="S425" s="81">
        <v>453</v>
      </c>
      <c r="T425" s="83">
        <v>19.600000000000001</v>
      </c>
      <c r="U425" s="190" t="s">
        <v>2186</v>
      </c>
      <c r="V425" s="190"/>
      <c r="W425" s="13"/>
      <c r="X425" s="164"/>
      <c r="Y425" s="59">
        <v>9</v>
      </c>
      <c r="Z425" s="13"/>
      <c r="AA425" s="67"/>
      <c r="AB425" s="13"/>
      <c r="AC425" s="67"/>
      <c r="AD425" s="67"/>
      <c r="AE425" s="13"/>
      <c r="AF425" s="67"/>
      <c r="AG425" s="67"/>
      <c r="AH425" s="67"/>
      <c r="AI425" s="67"/>
      <c r="AJ425" s="67"/>
      <c r="AK425" s="67"/>
      <c r="AL425" s="67"/>
      <c r="AM425" s="67"/>
      <c r="AN425" s="67"/>
      <c r="AO425" t="s">
        <v>3782</v>
      </c>
    </row>
    <row r="426" spans="1:41" ht="18.600000000000001" customHeight="1" x14ac:dyDescent="0.45">
      <c r="A426" s="163">
        <f t="shared" si="9"/>
        <v>425</v>
      </c>
      <c r="B426" s="165" t="s">
        <v>1923</v>
      </c>
      <c r="C426" s="163">
        <v>18</v>
      </c>
      <c r="D426" s="195"/>
      <c r="E426" s="197" t="s">
        <v>2555</v>
      </c>
      <c r="F426" s="182" t="s">
        <v>2141</v>
      </c>
      <c r="G426" s="183" t="s">
        <v>2109</v>
      </c>
      <c r="H426" s="167"/>
      <c r="I426" s="167"/>
      <c r="J426" s="184" t="s">
        <v>2142</v>
      </c>
      <c r="K426" s="37" t="s">
        <v>2111</v>
      </c>
      <c r="L426" s="181" t="s">
        <v>2143</v>
      </c>
      <c r="M426" s="158">
        <v>3200</v>
      </c>
      <c r="N426" s="176" t="s">
        <v>639</v>
      </c>
      <c r="O426" s="13" t="s">
        <v>640</v>
      </c>
      <c r="P426" s="13" t="s">
        <v>671</v>
      </c>
      <c r="Q426" s="13"/>
      <c r="R426" s="59">
        <v>5</v>
      </c>
      <c r="S426" s="294">
        <v>471</v>
      </c>
      <c r="T426" s="283">
        <v>20.5</v>
      </c>
      <c r="U426" s="190" t="s">
        <v>2235</v>
      </c>
      <c r="V426" s="190"/>
      <c r="W426" s="13"/>
      <c r="X426" s="164"/>
      <c r="Y426" s="59">
        <v>3</v>
      </c>
      <c r="Z426" s="13"/>
      <c r="AA426" s="67"/>
      <c r="AB426" s="13"/>
      <c r="AC426" s="67"/>
      <c r="AD426" s="67"/>
      <c r="AE426" s="13"/>
      <c r="AF426" s="67"/>
      <c r="AG426" s="67"/>
      <c r="AH426" s="67"/>
      <c r="AI426" s="67"/>
      <c r="AJ426" s="67"/>
      <c r="AK426" s="67"/>
      <c r="AL426" s="67"/>
      <c r="AM426" s="67"/>
      <c r="AN426" s="67"/>
      <c r="AO426" t="s">
        <v>3781</v>
      </c>
    </row>
    <row r="427" spans="1:41" ht="18.600000000000001" customHeight="1" x14ac:dyDescent="0.45">
      <c r="A427" s="163">
        <f t="shared" si="9"/>
        <v>426</v>
      </c>
      <c r="B427" s="165" t="s">
        <v>1923</v>
      </c>
      <c r="C427" s="163">
        <v>19</v>
      </c>
      <c r="D427" s="195"/>
      <c r="E427" s="197" t="s">
        <v>3739</v>
      </c>
      <c r="F427" s="182" t="s">
        <v>2144</v>
      </c>
      <c r="G427" s="183" t="s">
        <v>2125</v>
      </c>
      <c r="H427" s="167"/>
      <c r="I427" s="167"/>
      <c r="J427" s="184" t="s">
        <v>2142</v>
      </c>
      <c r="K427" s="37" t="s">
        <v>2115</v>
      </c>
      <c r="L427" s="181" t="s">
        <v>2145</v>
      </c>
      <c r="M427" s="158">
        <v>2500</v>
      </c>
      <c r="N427" s="176"/>
      <c r="O427" s="13" t="s">
        <v>638</v>
      </c>
      <c r="P427" s="13" t="s">
        <v>639</v>
      </c>
      <c r="Q427" s="13"/>
      <c r="R427" s="59">
        <v>12</v>
      </c>
      <c r="S427" s="81">
        <v>442</v>
      </c>
      <c r="T427" s="83">
        <v>19.7</v>
      </c>
      <c r="U427" s="190" t="s">
        <v>1055</v>
      </c>
      <c r="V427" s="190"/>
      <c r="W427" s="13"/>
      <c r="X427" s="164"/>
      <c r="Y427" s="13">
        <v>8</v>
      </c>
      <c r="Z427" s="13"/>
      <c r="AA427" s="67"/>
      <c r="AB427" s="13"/>
      <c r="AC427" s="67"/>
      <c r="AD427" s="67"/>
      <c r="AE427" s="13"/>
      <c r="AF427" s="67"/>
      <c r="AG427" s="67"/>
      <c r="AH427" s="67"/>
      <c r="AI427" s="67"/>
      <c r="AJ427" s="67"/>
      <c r="AK427" s="67"/>
      <c r="AL427" s="67"/>
      <c r="AM427" s="67"/>
      <c r="AN427" s="67"/>
      <c r="AO427" t="s">
        <v>3782</v>
      </c>
    </row>
    <row r="428" spans="1:41" ht="18.600000000000001" customHeight="1" x14ac:dyDescent="0.45">
      <c r="A428" s="163">
        <f t="shared" si="9"/>
        <v>427</v>
      </c>
      <c r="B428" s="165" t="s">
        <v>1923</v>
      </c>
      <c r="C428" s="163">
        <v>20</v>
      </c>
      <c r="D428" s="195"/>
      <c r="E428" s="197" t="s">
        <v>3538</v>
      </c>
      <c r="F428" s="182" t="s">
        <v>2146</v>
      </c>
      <c r="G428" s="183" t="s">
        <v>2109</v>
      </c>
      <c r="H428" s="167"/>
      <c r="I428" s="167"/>
      <c r="J428" s="184" t="s">
        <v>2147</v>
      </c>
      <c r="K428" s="37" t="s">
        <v>2111</v>
      </c>
      <c r="L428" s="181" t="s">
        <v>2148</v>
      </c>
      <c r="M428" s="158">
        <v>3200</v>
      </c>
      <c r="N428" s="176"/>
      <c r="O428" s="13" t="s">
        <v>677</v>
      </c>
      <c r="P428" s="13" t="s">
        <v>639</v>
      </c>
      <c r="Q428" s="13"/>
      <c r="R428" s="59">
        <v>10</v>
      </c>
      <c r="S428" s="294">
        <v>409</v>
      </c>
      <c r="T428" s="283">
        <v>19.3</v>
      </c>
      <c r="U428" s="190" t="s">
        <v>1012</v>
      </c>
      <c r="V428" s="190"/>
      <c r="W428" s="13"/>
      <c r="X428" s="164"/>
      <c r="Y428" s="13">
        <v>8</v>
      </c>
      <c r="Z428" s="13"/>
      <c r="AA428" s="67"/>
      <c r="AB428" s="13"/>
      <c r="AC428" s="67"/>
      <c r="AD428" s="67"/>
      <c r="AE428" s="13"/>
      <c r="AF428" s="67"/>
      <c r="AG428" s="67"/>
      <c r="AH428" s="67"/>
      <c r="AI428" s="67"/>
      <c r="AJ428" s="67"/>
      <c r="AK428" s="67"/>
      <c r="AL428" s="67"/>
      <c r="AM428" s="67"/>
      <c r="AN428" s="67"/>
      <c r="AO428" t="s">
        <v>3782</v>
      </c>
    </row>
    <row r="429" spans="1:41" ht="18.600000000000001" customHeight="1" x14ac:dyDescent="0.45">
      <c r="A429" s="163">
        <f t="shared" si="9"/>
        <v>428</v>
      </c>
      <c r="B429" s="165" t="s">
        <v>1923</v>
      </c>
      <c r="C429" s="163">
        <v>21</v>
      </c>
      <c r="D429" s="195"/>
      <c r="E429" s="197" t="s">
        <v>3605</v>
      </c>
      <c r="F429" s="182" t="s">
        <v>2149</v>
      </c>
      <c r="G429" s="183" t="s">
        <v>2109</v>
      </c>
      <c r="H429" s="167"/>
      <c r="I429" s="167"/>
      <c r="J429" s="184" t="s">
        <v>2147</v>
      </c>
      <c r="K429" s="37" t="s">
        <v>2111</v>
      </c>
      <c r="L429" s="181" t="s">
        <v>2138</v>
      </c>
      <c r="M429" s="158">
        <v>6600</v>
      </c>
      <c r="N429" s="176"/>
      <c r="O429" s="13" t="s">
        <v>677</v>
      </c>
      <c r="P429" s="13" t="s">
        <v>671</v>
      </c>
      <c r="Q429" s="13"/>
      <c r="R429" s="59">
        <v>11</v>
      </c>
      <c r="S429" s="81">
        <v>454</v>
      </c>
      <c r="T429" s="83">
        <v>19.600000000000001</v>
      </c>
      <c r="U429" s="190" t="s">
        <v>2239</v>
      </c>
      <c r="V429" s="190"/>
      <c r="W429" s="13"/>
      <c r="X429" s="164"/>
      <c r="Y429" s="13">
        <v>6</v>
      </c>
      <c r="Z429" s="13"/>
      <c r="AA429" s="13"/>
      <c r="AB429" s="13"/>
      <c r="AC429" s="67"/>
      <c r="AD429" s="67"/>
      <c r="AE429" s="13"/>
      <c r="AF429" s="67"/>
      <c r="AG429" s="67"/>
      <c r="AH429" s="67"/>
      <c r="AI429" s="67"/>
      <c r="AJ429" s="67"/>
      <c r="AK429" s="67"/>
      <c r="AL429" s="67"/>
      <c r="AM429" s="67"/>
      <c r="AN429" s="67"/>
      <c r="AO429" t="s">
        <v>3782</v>
      </c>
    </row>
    <row r="430" spans="1:41" ht="18.600000000000001" customHeight="1" x14ac:dyDescent="0.45">
      <c r="A430" s="163">
        <f t="shared" si="9"/>
        <v>429</v>
      </c>
      <c r="B430" s="165" t="s">
        <v>1923</v>
      </c>
      <c r="C430" s="163">
        <v>22</v>
      </c>
      <c r="D430" s="195"/>
      <c r="E430" s="197" t="s">
        <v>3652</v>
      </c>
      <c r="F430" s="182" t="s">
        <v>2150</v>
      </c>
      <c r="G430" s="183" t="s">
        <v>2109</v>
      </c>
      <c r="H430" s="167"/>
      <c r="I430" s="167"/>
      <c r="J430" s="184" t="s">
        <v>2151</v>
      </c>
      <c r="K430" s="37" t="s">
        <v>2111</v>
      </c>
      <c r="L430" s="181" t="s">
        <v>2152</v>
      </c>
      <c r="M430" s="158">
        <v>3000</v>
      </c>
      <c r="N430" s="176"/>
      <c r="O430" s="13" t="s">
        <v>638</v>
      </c>
      <c r="P430" s="13" t="s">
        <v>639</v>
      </c>
      <c r="Q430" s="13"/>
      <c r="R430" s="59">
        <v>12</v>
      </c>
      <c r="S430" s="294">
        <v>498</v>
      </c>
      <c r="T430" s="283">
        <v>21.5</v>
      </c>
      <c r="U430" s="190" t="s">
        <v>1011</v>
      </c>
      <c r="V430" s="190"/>
      <c r="W430" s="13"/>
      <c r="X430" s="164"/>
      <c r="Y430" s="13">
        <v>6</v>
      </c>
      <c r="Z430" s="13" t="s">
        <v>639</v>
      </c>
      <c r="AA430" s="13"/>
      <c r="AB430" s="13"/>
      <c r="AC430" s="67"/>
      <c r="AD430" s="67"/>
      <c r="AE430" s="13"/>
      <c r="AF430" s="67"/>
      <c r="AG430" s="67"/>
      <c r="AH430" s="67"/>
      <c r="AI430" s="67"/>
      <c r="AJ430" s="67"/>
      <c r="AK430" s="67"/>
      <c r="AL430" s="67"/>
      <c r="AM430" s="67"/>
      <c r="AN430" s="67"/>
      <c r="AO430" t="s">
        <v>3782</v>
      </c>
    </row>
    <row r="431" spans="1:41" ht="18.600000000000001" customHeight="1" x14ac:dyDescent="0.45">
      <c r="A431" s="163">
        <f t="shared" si="9"/>
        <v>430</v>
      </c>
      <c r="B431" s="165" t="s">
        <v>1923</v>
      </c>
      <c r="C431" s="163">
        <v>23</v>
      </c>
      <c r="D431" s="195"/>
      <c r="E431" s="197" t="s">
        <v>3354</v>
      </c>
      <c r="F431" s="182" t="s">
        <v>2153</v>
      </c>
      <c r="G431" s="183" t="s">
        <v>2125</v>
      </c>
      <c r="H431" s="167"/>
      <c r="I431" s="167"/>
      <c r="J431" s="184" t="s">
        <v>2151</v>
      </c>
      <c r="K431" s="37" t="s">
        <v>2111</v>
      </c>
      <c r="L431" s="181" t="s">
        <v>2154</v>
      </c>
      <c r="M431" s="158">
        <v>2300</v>
      </c>
      <c r="N431" s="176"/>
      <c r="O431" s="13" t="s">
        <v>638</v>
      </c>
      <c r="P431" s="13" t="s">
        <v>639</v>
      </c>
      <c r="Q431" s="13"/>
      <c r="R431" s="59">
        <v>10</v>
      </c>
      <c r="S431" s="81">
        <v>435</v>
      </c>
      <c r="T431" s="83">
        <v>19.100000000000001</v>
      </c>
      <c r="U431" s="190" t="s">
        <v>1055</v>
      </c>
      <c r="V431" s="190"/>
      <c r="W431" s="13"/>
      <c r="X431" s="164"/>
      <c r="Y431" s="59">
        <v>5</v>
      </c>
      <c r="Z431" s="13" t="s">
        <v>3747</v>
      </c>
      <c r="AA431" s="67"/>
      <c r="AB431" s="13" t="s">
        <v>3747</v>
      </c>
      <c r="AC431" s="67"/>
      <c r="AD431" s="67"/>
      <c r="AE431" s="13"/>
      <c r="AF431" s="67"/>
      <c r="AG431" s="67"/>
      <c r="AH431" s="67"/>
      <c r="AI431" s="67"/>
      <c r="AJ431" s="67"/>
      <c r="AK431" s="67"/>
      <c r="AL431" s="67"/>
      <c r="AM431" s="67"/>
      <c r="AN431" s="67"/>
      <c r="AO431" t="s">
        <v>3782</v>
      </c>
    </row>
    <row r="432" spans="1:41" ht="18.600000000000001" customHeight="1" x14ac:dyDescent="0.45">
      <c r="A432" s="163">
        <f t="shared" si="9"/>
        <v>431</v>
      </c>
      <c r="B432" s="165" t="s">
        <v>1923</v>
      </c>
      <c r="C432" s="163">
        <v>24</v>
      </c>
      <c r="D432" s="195"/>
      <c r="E432" s="197" t="s">
        <v>3578</v>
      </c>
      <c r="F432" s="182" t="s">
        <v>2155</v>
      </c>
      <c r="G432" s="183" t="s">
        <v>2109</v>
      </c>
      <c r="H432" s="167"/>
      <c r="I432" s="167"/>
      <c r="J432" s="321" t="s">
        <v>3579</v>
      </c>
      <c r="K432" s="37" t="s">
        <v>2111</v>
      </c>
      <c r="L432" s="181" t="s">
        <v>2156</v>
      </c>
      <c r="M432" s="158">
        <v>3000</v>
      </c>
      <c r="N432" s="176"/>
      <c r="O432" s="13" t="s">
        <v>641</v>
      </c>
      <c r="P432" s="13" t="s">
        <v>639</v>
      </c>
      <c r="Q432" s="13"/>
      <c r="R432" s="59">
        <v>10</v>
      </c>
      <c r="S432" s="294">
        <v>453</v>
      </c>
      <c r="T432" s="283">
        <v>20.5</v>
      </c>
      <c r="U432" s="190" t="s">
        <v>1011</v>
      </c>
      <c r="V432" s="190"/>
      <c r="W432" s="13"/>
      <c r="X432" s="164"/>
      <c r="Y432" s="13">
        <v>6</v>
      </c>
      <c r="Z432" s="13" t="s">
        <v>639</v>
      </c>
      <c r="AA432" s="13"/>
      <c r="AB432" s="13"/>
      <c r="AC432" s="67"/>
      <c r="AD432" s="67"/>
      <c r="AE432" s="13"/>
      <c r="AF432" s="67"/>
      <c r="AG432" s="67"/>
      <c r="AH432" s="67"/>
      <c r="AI432" s="67"/>
      <c r="AJ432" s="67"/>
      <c r="AK432" s="67"/>
      <c r="AL432" s="67"/>
      <c r="AM432" s="67"/>
      <c r="AN432" s="67"/>
      <c r="AO432" t="s">
        <v>3782</v>
      </c>
    </row>
    <row r="433" spans="1:41" ht="18.600000000000001" customHeight="1" x14ac:dyDescent="0.45">
      <c r="A433" s="163">
        <f t="shared" si="9"/>
        <v>432</v>
      </c>
      <c r="B433" s="165" t="s">
        <v>1923</v>
      </c>
      <c r="C433" s="163">
        <v>25</v>
      </c>
      <c r="D433" s="193"/>
      <c r="E433" s="197" t="s">
        <v>3751</v>
      </c>
      <c r="F433" s="182" t="s">
        <v>2157</v>
      </c>
      <c r="G433" s="183" t="s">
        <v>2109</v>
      </c>
      <c r="H433" s="167"/>
      <c r="I433" s="167"/>
      <c r="J433" s="184" t="s">
        <v>2158</v>
      </c>
      <c r="K433" s="37" t="s">
        <v>2111</v>
      </c>
      <c r="L433" s="181" t="s">
        <v>2154</v>
      </c>
      <c r="M433" s="158">
        <v>2000</v>
      </c>
      <c r="N433" s="176"/>
      <c r="O433" s="13" t="s">
        <v>677</v>
      </c>
      <c r="P433" s="13" t="s">
        <v>638</v>
      </c>
      <c r="Q433" s="13"/>
      <c r="R433" s="59">
        <v>6</v>
      </c>
      <c r="S433" s="81">
        <v>464</v>
      </c>
      <c r="T433" s="83">
        <v>20.5</v>
      </c>
      <c r="U433" s="190" t="s">
        <v>1248</v>
      </c>
      <c r="V433" s="190"/>
      <c r="W433" s="13"/>
      <c r="X433" s="164"/>
      <c r="Y433" s="13">
        <v>7</v>
      </c>
      <c r="Z433" s="13" t="s">
        <v>639</v>
      </c>
      <c r="AA433" s="67"/>
      <c r="AB433" s="13" t="s">
        <v>3780</v>
      </c>
      <c r="AC433" s="67"/>
      <c r="AD433" s="67"/>
      <c r="AE433" s="13"/>
      <c r="AF433" s="67"/>
      <c r="AG433" s="67"/>
      <c r="AH433" s="67"/>
      <c r="AI433" s="67"/>
      <c r="AJ433" s="67"/>
      <c r="AK433" s="67"/>
      <c r="AL433" s="67"/>
      <c r="AM433" s="67"/>
      <c r="AN433" s="67"/>
      <c r="AO433" t="s">
        <v>3782</v>
      </c>
    </row>
    <row r="434" spans="1:41" ht="18.600000000000001" customHeight="1" x14ac:dyDescent="0.45">
      <c r="A434" s="163">
        <f t="shared" si="9"/>
        <v>433</v>
      </c>
      <c r="B434" s="165" t="s">
        <v>1923</v>
      </c>
      <c r="C434" s="163">
        <v>26</v>
      </c>
      <c r="D434" s="195"/>
      <c r="E434" s="197" t="s">
        <v>2554</v>
      </c>
      <c r="F434" s="182" t="s">
        <v>2159</v>
      </c>
      <c r="G434" s="183" t="s">
        <v>2125</v>
      </c>
      <c r="H434" s="167"/>
      <c r="I434" s="167"/>
      <c r="J434" s="184" t="s">
        <v>2160</v>
      </c>
      <c r="K434" s="37" t="s">
        <v>2111</v>
      </c>
      <c r="L434" s="181" t="s">
        <v>2148</v>
      </c>
      <c r="M434" s="158">
        <v>2200</v>
      </c>
      <c r="N434" s="176" t="s">
        <v>639</v>
      </c>
      <c r="O434" s="13" t="s">
        <v>671</v>
      </c>
      <c r="P434" s="13" t="s">
        <v>639</v>
      </c>
      <c r="Q434" s="13"/>
      <c r="R434" s="59">
        <v>7</v>
      </c>
      <c r="S434" s="294">
        <v>427</v>
      </c>
      <c r="T434" s="283">
        <v>19.2</v>
      </c>
      <c r="U434" s="190" t="s">
        <v>2187</v>
      </c>
      <c r="V434" s="190"/>
      <c r="W434" s="13"/>
      <c r="X434" s="164"/>
      <c r="Y434" s="59">
        <v>3</v>
      </c>
      <c r="Z434" s="13" t="s">
        <v>639</v>
      </c>
      <c r="AA434" s="13"/>
      <c r="AB434" s="13"/>
      <c r="AC434" s="67"/>
      <c r="AD434" s="67"/>
      <c r="AE434" s="13"/>
      <c r="AF434" s="67"/>
      <c r="AG434" s="67"/>
      <c r="AH434" s="67"/>
      <c r="AI434" s="67"/>
      <c r="AJ434" s="67"/>
      <c r="AK434" s="67"/>
      <c r="AL434" s="67"/>
      <c r="AM434" s="67"/>
      <c r="AN434" s="67"/>
      <c r="AO434" t="s">
        <v>3780</v>
      </c>
    </row>
    <row r="435" spans="1:41" ht="18.600000000000001" customHeight="1" x14ac:dyDescent="0.45">
      <c r="A435" s="163">
        <f t="shared" si="9"/>
        <v>434</v>
      </c>
      <c r="B435" s="165" t="s">
        <v>1923</v>
      </c>
      <c r="C435" s="163">
        <v>27</v>
      </c>
      <c r="D435" s="195"/>
      <c r="E435" s="197" t="s">
        <v>3055</v>
      </c>
      <c r="F435" s="182" t="s">
        <v>2161</v>
      </c>
      <c r="G435" s="183" t="s">
        <v>2109</v>
      </c>
      <c r="H435" s="167"/>
      <c r="I435" s="167"/>
      <c r="J435" s="184" t="s">
        <v>2162</v>
      </c>
      <c r="K435" s="37" t="s">
        <v>2115</v>
      </c>
      <c r="L435" s="181" t="s">
        <v>2163</v>
      </c>
      <c r="M435" s="158">
        <v>2200</v>
      </c>
      <c r="N435" s="176"/>
      <c r="O435" s="13" t="s">
        <v>671</v>
      </c>
      <c r="P435" s="13" t="s">
        <v>639</v>
      </c>
      <c r="Q435" s="13"/>
      <c r="R435" s="59">
        <v>12</v>
      </c>
      <c r="S435" s="81">
        <v>466</v>
      </c>
      <c r="T435" s="280">
        <v>20.9</v>
      </c>
      <c r="U435" s="190" t="s">
        <v>1055</v>
      </c>
      <c r="V435" s="190"/>
      <c r="W435" s="13"/>
      <c r="X435" s="164"/>
      <c r="Y435" s="59">
        <v>9</v>
      </c>
      <c r="Z435" s="13" t="s">
        <v>639</v>
      </c>
      <c r="AA435" s="67"/>
      <c r="AB435" s="13"/>
      <c r="AC435" s="67"/>
      <c r="AD435" s="67"/>
      <c r="AE435" s="13"/>
      <c r="AF435" s="67"/>
      <c r="AG435" s="67"/>
      <c r="AH435" s="67"/>
      <c r="AI435" s="67"/>
      <c r="AJ435" s="67"/>
      <c r="AK435" s="67"/>
      <c r="AL435" s="67"/>
      <c r="AM435" s="67"/>
      <c r="AN435" s="67"/>
      <c r="AO435" t="s">
        <v>3780</v>
      </c>
    </row>
    <row r="436" spans="1:41" ht="18.600000000000001" customHeight="1" x14ac:dyDescent="0.45">
      <c r="A436" s="163">
        <f t="shared" si="9"/>
        <v>435</v>
      </c>
      <c r="B436" s="165" t="s">
        <v>1923</v>
      </c>
      <c r="C436" s="163">
        <v>28</v>
      </c>
      <c r="D436" s="195"/>
      <c r="E436" s="197" t="s">
        <v>3544</v>
      </c>
      <c r="F436" s="182" t="s">
        <v>2164</v>
      </c>
      <c r="G436" s="183" t="s">
        <v>2109</v>
      </c>
      <c r="H436" s="167"/>
      <c r="I436" s="167"/>
      <c r="J436" s="184" t="s">
        <v>2165</v>
      </c>
      <c r="K436" s="37" t="s">
        <v>2111</v>
      </c>
      <c r="L436" s="181" t="s">
        <v>2166</v>
      </c>
      <c r="M436" s="158">
        <v>2200</v>
      </c>
      <c r="N436" s="176"/>
      <c r="O436" s="13" t="s">
        <v>641</v>
      </c>
      <c r="P436" s="13" t="s">
        <v>639</v>
      </c>
      <c r="Q436" s="13"/>
      <c r="R436" s="59">
        <v>7</v>
      </c>
      <c r="S436" s="294">
        <v>440</v>
      </c>
      <c r="T436" s="283">
        <v>20.2</v>
      </c>
      <c r="U436" s="190" t="s">
        <v>1250</v>
      </c>
      <c r="V436" s="190"/>
      <c r="W436" s="13"/>
      <c r="X436" s="164"/>
      <c r="Y436" s="59">
        <v>2</v>
      </c>
      <c r="Z436" s="13" t="s">
        <v>639</v>
      </c>
      <c r="AA436" s="13"/>
      <c r="AB436" s="13"/>
      <c r="AC436" s="67"/>
      <c r="AD436" s="67"/>
      <c r="AE436" s="13"/>
      <c r="AF436" s="67"/>
      <c r="AG436" s="67"/>
      <c r="AH436" s="67"/>
      <c r="AI436" s="67"/>
      <c r="AJ436" s="67"/>
      <c r="AK436" s="67"/>
      <c r="AL436" s="67"/>
      <c r="AM436" s="67"/>
      <c r="AN436" s="67"/>
      <c r="AO436" t="s">
        <v>3782</v>
      </c>
    </row>
    <row r="437" spans="1:41" ht="18.600000000000001" customHeight="1" x14ac:dyDescent="0.45">
      <c r="A437" s="163">
        <f t="shared" si="9"/>
        <v>436</v>
      </c>
      <c r="B437" s="165" t="s">
        <v>1923</v>
      </c>
      <c r="C437" s="163">
        <v>29</v>
      </c>
      <c r="D437" s="195"/>
      <c r="E437" s="197" t="s">
        <v>3617</v>
      </c>
      <c r="F437" s="182" t="s">
        <v>2238</v>
      </c>
      <c r="G437" s="183" t="s">
        <v>2109</v>
      </c>
      <c r="H437" s="167"/>
      <c r="I437" s="167"/>
      <c r="J437" s="184" t="s">
        <v>2165</v>
      </c>
      <c r="K437" s="37" t="s">
        <v>2111</v>
      </c>
      <c r="L437" s="181" t="s">
        <v>2167</v>
      </c>
      <c r="M437" s="158">
        <v>2700</v>
      </c>
      <c r="N437" s="176"/>
      <c r="O437" s="13" t="s">
        <v>639</v>
      </c>
      <c r="P437" s="13" t="s">
        <v>671</v>
      </c>
      <c r="Q437" s="13"/>
      <c r="R437" s="59">
        <v>8</v>
      </c>
      <c r="S437" s="81">
        <v>455</v>
      </c>
      <c r="T437" s="83">
        <v>20</v>
      </c>
      <c r="U437" s="190" t="s">
        <v>1011</v>
      </c>
      <c r="V437" s="190"/>
      <c r="W437" s="13"/>
      <c r="X437" s="164"/>
      <c r="Y437" s="13">
        <v>2</v>
      </c>
      <c r="Z437" s="13"/>
      <c r="AA437" s="67"/>
      <c r="AB437" s="13"/>
      <c r="AC437" s="67"/>
      <c r="AD437" s="67"/>
      <c r="AE437" s="13"/>
      <c r="AF437" s="67"/>
      <c r="AG437" s="67"/>
      <c r="AH437" s="67"/>
      <c r="AI437" s="67"/>
      <c r="AJ437" s="67"/>
      <c r="AK437" s="67"/>
      <c r="AL437" s="67" t="s">
        <v>2324</v>
      </c>
      <c r="AM437" s="67"/>
      <c r="AN437" s="67"/>
      <c r="AO437" t="s">
        <v>3780</v>
      </c>
    </row>
    <row r="438" spans="1:41" ht="18.600000000000001" customHeight="1" x14ac:dyDescent="0.45">
      <c r="A438" s="163">
        <f t="shared" si="9"/>
        <v>437</v>
      </c>
      <c r="B438" s="165" t="s">
        <v>1923</v>
      </c>
      <c r="C438" s="163">
        <v>30</v>
      </c>
      <c r="D438" s="195"/>
      <c r="E438" s="197" t="s">
        <v>3403</v>
      </c>
      <c r="F438" s="182" t="s">
        <v>2168</v>
      </c>
      <c r="G438" s="183" t="s">
        <v>2109</v>
      </c>
      <c r="H438" s="167"/>
      <c r="I438" s="167"/>
      <c r="J438" s="184" t="s">
        <v>2169</v>
      </c>
      <c r="K438" s="37" t="s">
        <v>2115</v>
      </c>
      <c r="L438" s="181" t="s">
        <v>2170</v>
      </c>
      <c r="M438" s="158">
        <v>2000</v>
      </c>
      <c r="N438" s="176"/>
      <c r="O438" s="13" t="s">
        <v>677</v>
      </c>
      <c r="P438" s="13" t="s">
        <v>639</v>
      </c>
      <c r="Q438" s="13"/>
      <c r="R438" s="191">
        <v>9</v>
      </c>
      <c r="S438" s="294">
        <v>496</v>
      </c>
      <c r="T438" s="283">
        <v>21</v>
      </c>
      <c r="U438" s="190" t="s">
        <v>2188</v>
      </c>
      <c r="V438" s="190"/>
      <c r="W438" s="13"/>
      <c r="X438" s="164"/>
      <c r="Y438" s="59">
        <v>3</v>
      </c>
      <c r="Z438" s="13" t="s">
        <v>3515</v>
      </c>
      <c r="AA438" s="67"/>
      <c r="AB438" s="13"/>
      <c r="AC438" s="67"/>
      <c r="AD438" s="67"/>
      <c r="AE438" s="13"/>
      <c r="AF438" s="67"/>
      <c r="AG438" s="67"/>
      <c r="AH438" s="67"/>
      <c r="AI438" s="67"/>
      <c r="AJ438" s="67"/>
      <c r="AK438" s="67"/>
      <c r="AL438" s="67"/>
      <c r="AM438" s="67"/>
      <c r="AN438" s="67"/>
      <c r="AO438" t="s">
        <v>3782</v>
      </c>
    </row>
    <row r="439" spans="1:41" ht="18.600000000000001" customHeight="1" x14ac:dyDescent="0.45">
      <c r="A439" s="163">
        <f t="shared" si="9"/>
        <v>438</v>
      </c>
      <c r="B439" s="165" t="s">
        <v>1923</v>
      </c>
      <c r="C439" s="163">
        <v>31</v>
      </c>
      <c r="D439" s="195"/>
      <c r="E439" s="197" t="s">
        <v>3736</v>
      </c>
      <c r="F439" s="182" t="s">
        <v>2171</v>
      </c>
      <c r="G439" s="183" t="s">
        <v>2109</v>
      </c>
      <c r="H439" s="167"/>
      <c r="I439" s="167"/>
      <c r="J439" s="184" t="s">
        <v>2172</v>
      </c>
      <c r="K439" s="37" t="s">
        <v>2111</v>
      </c>
      <c r="L439" s="181" t="s">
        <v>2173</v>
      </c>
      <c r="M439" s="158">
        <v>2000</v>
      </c>
      <c r="N439" s="176"/>
      <c r="O439" s="13" t="s">
        <v>677</v>
      </c>
      <c r="P439" s="13" t="s">
        <v>639</v>
      </c>
      <c r="Q439" s="13"/>
      <c r="R439" s="191">
        <v>9</v>
      </c>
      <c r="S439" s="81">
        <v>472</v>
      </c>
      <c r="T439" s="83">
        <v>20.5</v>
      </c>
      <c r="U439" s="190" t="s">
        <v>1267</v>
      </c>
      <c r="V439" s="190"/>
      <c r="W439" s="13"/>
      <c r="X439" s="164"/>
      <c r="Y439" s="13">
        <v>13</v>
      </c>
      <c r="Z439" s="13"/>
      <c r="AA439" s="67"/>
      <c r="AB439" s="13"/>
      <c r="AC439" s="67"/>
      <c r="AD439" s="67"/>
      <c r="AE439" s="13"/>
      <c r="AF439" s="67"/>
      <c r="AG439" s="67"/>
      <c r="AH439" s="67"/>
      <c r="AI439" s="67"/>
      <c r="AJ439" s="67"/>
      <c r="AK439" s="67"/>
      <c r="AL439" s="67"/>
      <c r="AM439" s="67"/>
      <c r="AN439" s="67"/>
      <c r="AO439" t="s">
        <v>3782</v>
      </c>
    </row>
    <row r="440" spans="1:41" ht="18.600000000000001" customHeight="1" x14ac:dyDescent="0.45">
      <c r="A440" s="163">
        <f t="shared" si="9"/>
        <v>439</v>
      </c>
      <c r="B440" s="165" t="s">
        <v>1923</v>
      </c>
      <c r="C440" s="163">
        <v>32</v>
      </c>
      <c r="D440" s="195"/>
      <c r="E440" s="197" t="s">
        <v>3201</v>
      </c>
      <c r="F440" s="182" t="s">
        <v>2174</v>
      </c>
      <c r="G440" s="183" t="s">
        <v>2109</v>
      </c>
      <c r="H440" s="167"/>
      <c r="I440" s="167"/>
      <c r="J440" s="184" t="s">
        <v>2175</v>
      </c>
      <c r="K440" s="37" t="s">
        <v>2115</v>
      </c>
      <c r="L440" s="181" t="s">
        <v>2145</v>
      </c>
      <c r="M440" s="158">
        <v>1800</v>
      </c>
      <c r="N440" s="176"/>
      <c r="O440" s="13" t="s">
        <v>641</v>
      </c>
      <c r="P440" s="13" t="s">
        <v>639</v>
      </c>
      <c r="Q440" s="13"/>
      <c r="R440" s="61">
        <v>15</v>
      </c>
      <c r="S440" s="294">
        <v>461</v>
      </c>
      <c r="T440" s="283">
        <v>20</v>
      </c>
      <c r="U440" s="190" t="s">
        <v>1011</v>
      </c>
      <c r="V440" s="190"/>
      <c r="W440" s="13"/>
      <c r="X440" s="164"/>
      <c r="Y440" s="59">
        <v>6</v>
      </c>
      <c r="Z440" s="13"/>
      <c r="AA440" s="13"/>
      <c r="AB440" s="13"/>
      <c r="AC440" s="67"/>
      <c r="AD440" s="67"/>
      <c r="AE440" s="13"/>
      <c r="AF440" s="67"/>
      <c r="AG440" s="67"/>
      <c r="AH440" s="67"/>
      <c r="AI440" s="67"/>
      <c r="AJ440" s="67"/>
      <c r="AK440" s="67"/>
      <c r="AL440" s="67"/>
      <c r="AM440" s="67"/>
      <c r="AN440" s="67"/>
      <c r="AO440" t="s">
        <v>3782</v>
      </c>
    </row>
    <row r="441" spans="1:41" ht="18.600000000000001" customHeight="1" x14ac:dyDescent="0.45">
      <c r="A441" s="163">
        <f t="shared" ref="A441:A442" si="10">SUM(A341+100)</f>
        <v>440</v>
      </c>
      <c r="B441" s="165" t="s">
        <v>1923</v>
      </c>
      <c r="C441" s="163">
        <v>33</v>
      </c>
      <c r="D441" s="195"/>
      <c r="E441" s="197" t="s">
        <v>3614</v>
      </c>
      <c r="F441" s="182" t="s">
        <v>2176</v>
      </c>
      <c r="G441" s="183" t="s">
        <v>2109</v>
      </c>
      <c r="H441" s="167"/>
      <c r="I441" s="167"/>
      <c r="J441" s="184" t="s">
        <v>2177</v>
      </c>
      <c r="K441" s="37" t="s">
        <v>2111</v>
      </c>
      <c r="L441" s="181" t="s">
        <v>2178</v>
      </c>
      <c r="M441" s="158">
        <v>2000</v>
      </c>
      <c r="N441" s="176"/>
      <c r="O441" s="13" t="s">
        <v>639</v>
      </c>
      <c r="P441" s="13" t="s">
        <v>671</v>
      </c>
      <c r="Q441" s="13"/>
      <c r="R441" s="59">
        <v>12</v>
      </c>
      <c r="S441" s="81">
        <v>473</v>
      </c>
      <c r="T441" s="83">
        <v>20.6</v>
      </c>
      <c r="U441" s="190" t="s">
        <v>1011</v>
      </c>
      <c r="V441" s="190"/>
      <c r="W441" s="13"/>
      <c r="X441" s="164"/>
      <c r="Y441" s="13">
        <v>3</v>
      </c>
      <c r="Z441" s="13" t="s">
        <v>639</v>
      </c>
      <c r="AA441" s="67"/>
      <c r="AB441" s="13"/>
      <c r="AC441" s="67"/>
      <c r="AD441" s="67"/>
      <c r="AE441" s="13"/>
      <c r="AF441" s="67"/>
      <c r="AG441" s="67"/>
      <c r="AH441" s="67"/>
      <c r="AI441" s="67"/>
      <c r="AJ441" s="67"/>
      <c r="AK441" s="67"/>
      <c r="AL441" s="67"/>
      <c r="AM441" s="67"/>
      <c r="AN441" s="67"/>
      <c r="AO441" t="s">
        <v>3780</v>
      </c>
    </row>
    <row r="442" spans="1:41" ht="18.600000000000001" customHeight="1" x14ac:dyDescent="0.45">
      <c r="A442" s="163">
        <f t="shared" si="10"/>
        <v>441</v>
      </c>
      <c r="B442" s="165" t="s">
        <v>1923</v>
      </c>
      <c r="C442" s="163">
        <v>34</v>
      </c>
      <c r="D442" s="195"/>
      <c r="E442" s="197" t="s">
        <v>3398</v>
      </c>
      <c r="F442" s="182" t="s">
        <v>2179</v>
      </c>
      <c r="G442" s="183" t="s">
        <v>2109</v>
      </c>
      <c r="H442" s="167"/>
      <c r="I442" s="167"/>
      <c r="J442" s="184" t="s">
        <v>2180</v>
      </c>
      <c r="K442" s="37" t="s">
        <v>2111</v>
      </c>
      <c r="L442" s="181" t="s">
        <v>2181</v>
      </c>
      <c r="M442" s="158">
        <v>2400</v>
      </c>
      <c r="N442" s="176"/>
      <c r="O442" s="13" t="s">
        <v>677</v>
      </c>
      <c r="P442" s="13" t="s">
        <v>639</v>
      </c>
      <c r="Q442" s="13"/>
      <c r="R442" s="61">
        <v>15</v>
      </c>
      <c r="S442" s="294">
        <v>471</v>
      </c>
      <c r="T442" s="283">
        <v>20.3</v>
      </c>
      <c r="U442" s="190" t="s">
        <v>1063</v>
      </c>
      <c r="V442" s="190"/>
      <c r="W442" s="13"/>
      <c r="X442" s="164"/>
      <c r="Y442" s="59">
        <v>9</v>
      </c>
      <c r="Z442" s="13" t="s">
        <v>639</v>
      </c>
      <c r="AA442" s="67"/>
      <c r="AB442" s="13"/>
      <c r="AC442" s="67"/>
      <c r="AD442" s="67"/>
      <c r="AE442" s="13"/>
      <c r="AF442" s="67"/>
      <c r="AG442" s="67"/>
      <c r="AH442" s="67"/>
      <c r="AI442" s="67"/>
      <c r="AJ442" s="67"/>
      <c r="AK442" s="67"/>
      <c r="AL442" s="67"/>
      <c r="AM442" s="67"/>
      <c r="AN442" s="67"/>
      <c r="AO442" t="s">
        <v>3782</v>
      </c>
    </row>
  </sheetData>
  <autoFilter ref="A1:AO442" xr:uid="{5004BC16-D0F5-486D-8076-F8F30F8C4B74}">
    <filterColumn colId="1">
      <filters>
        <filter val="キャロット"/>
        <filter val="サンデー"/>
        <filter val="シルク"/>
        <filter val="ロード"/>
        <filter val="社台"/>
      </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="80" zoomScaleNormal="80" workbookViewId="0">
      <pane xSplit="5" ySplit="1" topLeftCell="F19" activePane="bottomRight" state="frozen"/>
      <selection pane="topRight" activeCell="F1" sqref="F1"/>
      <selection pane="bottomLeft" activeCell="A2" sqref="A2"/>
      <selection pane="bottomRight" activeCell="F260" sqref="F260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2" width="10" style="49" hidden="1" customWidth="1"/>
    <col min="23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8" t="s">
        <v>2716</v>
      </c>
      <c r="G1" s="9" t="s">
        <v>4</v>
      </c>
      <c r="H1" s="9" t="s">
        <v>5</v>
      </c>
      <c r="I1" s="9" t="s">
        <v>6</v>
      </c>
      <c r="J1" s="8" t="s">
        <v>2214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75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2320</v>
      </c>
      <c r="AL1" s="9" t="s">
        <v>4</v>
      </c>
      <c r="AM1" s="9" t="s">
        <v>2402</v>
      </c>
    </row>
    <row r="2" spans="1:39" x14ac:dyDescent="0.45">
      <c r="A2" s="20">
        <v>1</v>
      </c>
      <c r="B2" s="31" t="s">
        <v>631</v>
      </c>
      <c r="C2" s="20">
        <v>1</v>
      </c>
      <c r="D2" s="101"/>
      <c r="E2" s="31" t="s">
        <v>2078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5"/>
      <c r="E3" s="31"/>
      <c r="F3" s="12" t="s">
        <v>2321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1"/>
      <c r="E4" s="31" t="s">
        <v>2264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1"/>
      <c r="E5" s="31" t="s">
        <v>2442</v>
      </c>
      <c r="F5" s="12" t="s">
        <v>2371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2372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5"/>
      <c r="E6" s="31"/>
      <c r="F6" s="12" t="s">
        <v>2373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2324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5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5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5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1"/>
      <c r="E10" s="31" t="s">
        <v>2291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2295</v>
      </c>
      <c r="AA10" s="48" t="s">
        <v>2458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1"/>
      <c r="E11" s="31" t="s">
        <v>2060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1"/>
      <c r="E12" s="31" t="s">
        <v>2445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1"/>
      <c r="E13" s="31" t="s">
        <v>2309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1"/>
      <c r="E14" s="31" t="s">
        <v>1636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1"/>
      <c r="E15" s="31" t="s">
        <v>1637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2458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1"/>
      <c r="E16" s="31" t="s">
        <v>1731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2202</v>
      </c>
      <c r="C17" s="20">
        <v>16</v>
      </c>
      <c r="D17" s="101"/>
      <c r="E17" s="31" t="s">
        <v>2193</v>
      </c>
      <c r="F17" s="12" t="s">
        <v>2227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1543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5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1"/>
      <c r="E19" s="31" t="s">
        <v>2444</v>
      </c>
      <c r="F19" s="12" t="s">
        <v>1627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1"/>
      <c r="E20" s="31" t="s">
        <v>1632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2458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1"/>
      <c r="E21" s="31" t="s">
        <v>1846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5"/>
      <c r="E22" s="31" t="s">
        <v>2552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1"/>
      <c r="E23" s="31" t="s">
        <v>2274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1"/>
      <c r="E24" s="31" t="s">
        <v>2233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1"/>
      <c r="E25" s="31" t="s">
        <v>1816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1"/>
      <c r="E26" s="31" t="s">
        <v>2254</v>
      </c>
      <c r="F26" s="12" t="s">
        <v>2516</v>
      </c>
      <c r="G26" s="32" t="s">
        <v>150</v>
      </c>
      <c r="H26" s="4"/>
      <c r="I26" s="4"/>
      <c r="J26" s="12" t="s">
        <v>2515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2458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1"/>
      <c r="E27" s="31" t="s">
        <v>2447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1"/>
      <c r="E28" s="31" t="s">
        <v>2023</v>
      </c>
      <c r="F28" s="12" t="s">
        <v>2374</v>
      </c>
      <c r="G28" s="32" t="s">
        <v>151</v>
      </c>
      <c r="H28" s="4"/>
      <c r="I28" s="4"/>
      <c r="J28" s="12" t="s">
        <v>2517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2458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2324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5"/>
      <c r="E29" s="31"/>
      <c r="F29" s="12" t="s">
        <v>2322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1"/>
      <c r="E30" s="31" t="s">
        <v>2096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5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1"/>
      <c r="E32" s="31" t="s">
        <v>1638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1640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1"/>
      <c r="E33" s="31" t="s">
        <v>2292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1"/>
      <c r="E34" s="31" t="s">
        <v>2263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1"/>
      <c r="E35" s="31" t="s">
        <v>2452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1"/>
      <c r="E36" s="31" t="s">
        <v>2424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186"/>
      <c r="E37" s="31" t="s">
        <v>2281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2284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5"/>
      <c r="E38" s="31" t="s">
        <v>2559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5"/>
      <c r="E39" s="31" t="s">
        <v>2550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1"/>
      <c r="E40" s="31" t="s">
        <v>1324</v>
      </c>
      <c r="F40" s="12" t="s">
        <v>2375</v>
      </c>
      <c r="G40" s="32" t="s">
        <v>150</v>
      </c>
      <c r="H40" s="4"/>
      <c r="I40" s="4"/>
      <c r="J40" s="12" t="s">
        <v>2518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1536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1"/>
      <c r="E41" s="31" t="s">
        <v>2449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1"/>
      <c r="E42" s="31" t="s">
        <v>2221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5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1"/>
      <c r="E45" s="31" t="s">
        <v>2448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2514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1"/>
      <c r="E46" s="31" t="s">
        <v>2081</v>
      </c>
      <c r="F46" s="12" t="s">
        <v>2376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2514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2341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1"/>
      <c r="E47" s="31" t="s">
        <v>1629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2458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1"/>
      <c r="E48" s="31" t="s">
        <v>2426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1"/>
      <c r="E49" s="31" t="s">
        <v>2089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8" t="s">
        <v>638</v>
      </c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2458</v>
      </c>
      <c r="Z49" s="48"/>
      <c r="AA49" s="48"/>
      <c r="AB49" s="48"/>
      <c r="AC49" s="48"/>
      <c r="AD49" s="48"/>
      <c r="AE49" s="48"/>
      <c r="AF49" s="48" t="s">
        <v>2506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1"/>
      <c r="E50" s="31" t="s">
        <v>2306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5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5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5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1"/>
      <c r="E54" s="31" t="s">
        <v>2259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1"/>
      <c r="E55" s="31" t="s">
        <v>2272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2458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1"/>
      <c r="E56" s="31" t="s">
        <v>2436</v>
      </c>
      <c r="F56" s="12" t="s">
        <v>2520</v>
      </c>
      <c r="G56" s="32" t="s">
        <v>151</v>
      </c>
      <c r="H56" s="4"/>
      <c r="I56" s="4"/>
      <c r="J56" s="12" t="s">
        <v>2519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1"/>
      <c r="E57" s="31" t="s">
        <v>2075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1"/>
      <c r="E58" s="31" t="s">
        <v>1814</v>
      </c>
      <c r="F58" s="12" t="s">
        <v>2323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1"/>
      <c r="E59" s="31" t="s">
        <v>2425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1"/>
      <c r="E60" s="31" t="s">
        <v>2431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5"/>
      <c r="E61" s="31" t="s">
        <v>2564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5"/>
      <c r="E62" s="31"/>
      <c r="F62" s="12" t="s">
        <v>1628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1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5"/>
      <c r="E64" s="31" t="s">
        <v>1626</v>
      </c>
      <c r="F64" s="12" t="s">
        <v>1625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5"/>
      <c r="E65" s="31" t="s">
        <v>2568</v>
      </c>
      <c r="F65" s="12" t="s">
        <v>2377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2341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1"/>
      <c r="E66" s="31" t="s">
        <v>2219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5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1"/>
      <c r="E68" s="31" t="s">
        <v>2093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1"/>
      <c r="E69" s="31" t="s">
        <v>2437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1"/>
      <c r="E70" s="31" t="s">
        <v>2057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1"/>
      <c r="E71" s="31" t="s">
        <v>1823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5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1"/>
      <c r="E73" s="31" t="s">
        <v>1631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186"/>
      <c r="E74" s="31" t="s">
        <v>2283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1"/>
      <c r="E75" s="31" t="s">
        <v>2432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1"/>
      <c r="E76" s="31" t="s">
        <v>2453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1"/>
      <c r="E77" s="31" t="s">
        <v>2076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2458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1"/>
      <c r="E78" s="31" t="s">
        <v>1732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1"/>
      <c r="E79" s="31" t="s">
        <v>2282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1"/>
      <c r="E80" s="31" t="s">
        <v>1845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5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5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5"/>
      <c r="E83" s="31" t="s">
        <v>2100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1"/>
      <c r="E84" s="31" t="s">
        <v>2512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5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5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1"/>
      <c r="E87" s="31" t="s">
        <v>2085</v>
      </c>
      <c r="F87" s="12" t="s">
        <v>2228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2508</v>
      </c>
      <c r="AF87" s="48" t="s">
        <v>2507</v>
      </c>
      <c r="AG87" s="48" t="s">
        <v>2563</v>
      </c>
      <c r="AH87" s="48"/>
      <c r="AI87" s="48" t="s">
        <v>2566</v>
      </c>
      <c r="AJ87" s="48"/>
      <c r="AK87" s="12" t="s">
        <v>2378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5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2"/>
      <c r="E89" s="30" t="s">
        <v>1619</v>
      </c>
      <c r="F89" s="16" t="s">
        <v>2379</v>
      </c>
      <c r="G89" s="33" t="s">
        <v>150</v>
      </c>
      <c r="H89" s="5"/>
      <c r="I89" s="5"/>
      <c r="J89" s="16" t="s">
        <v>1553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2458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1533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6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6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2"/>
      <c r="E92" s="30" t="s">
        <v>1972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2"/>
      <c r="E93" s="30" t="s">
        <v>2033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2458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2"/>
      <c r="E94" s="30" t="s">
        <v>2052</v>
      </c>
      <c r="F94" s="16" t="s">
        <v>2325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2458</v>
      </c>
      <c r="Z94" s="48"/>
      <c r="AA94" s="48" t="s">
        <v>2514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2"/>
      <c r="E95" s="30" t="s">
        <v>2041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2"/>
      <c r="E96" s="30" t="s">
        <v>2069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2"/>
      <c r="E97" s="30" t="s">
        <v>2257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2"/>
      <c r="E98" s="30" t="s">
        <v>2303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6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6"/>
      <c r="E100" s="30" t="s">
        <v>2561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2"/>
      <c r="E101" s="30" t="s">
        <v>2036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6"/>
      <c r="E102" s="30" t="s">
        <v>2513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2514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6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2"/>
      <c r="E104" s="30" t="s">
        <v>1817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2"/>
      <c r="E105" s="30" t="s">
        <v>2095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2458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6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2"/>
      <c r="E107" s="30" t="s">
        <v>2053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6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2"/>
      <c r="E109" s="30" t="s">
        <v>2099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2"/>
      <c r="E110" s="30" t="s">
        <v>1630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2875</v>
      </c>
      <c r="P110" s="39" t="s">
        <v>640</v>
      </c>
      <c r="Q110" s="37"/>
      <c r="R110" s="37">
        <v>10</v>
      </c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1634</v>
      </c>
      <c r="AA110" s="48"/>
      <c r="AB110" s="48"/>
      <c r="AC110" s="48"/>
      <c r="AD110" s="48"/>
      <c r="AE110" s="48"/>
      <c r="AF110" s="48" t="s">
        <v>2398</v>
      </c>
      <c r="AG110" s="48"/>
      <c r="AH110" s="48" t="s">
        <v>2567</v>
      </c>
      <c r="AI110" s="48" t="s">
        <v>2399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6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2"/>
      <c r="E112" s="30" t="s">
        <v>1740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6"/>
      <c r="E113" s="30" t="s">
        <v>1298</v>
      </c>
      <c r="F113" s="16" t="s">
        <v>2326</v>
      </c>
      <c r="G113" s="33" t="s">
        <v>151</v>
      </c>
      <c r="H113" s="5"/>
      <c r="I113" s="5"/>
      <c r="J113" s="16" t="s">
        <v>2521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2210</v>
      </c>
      <c r="AG113" s="48"/>
      <c r="AH113" s="48"/>
      <c r="AI113" s="48" t="s">
        <v>2569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2"/>
      <c r="E114" s="30" t="s">
        <v>2218</v>
      </c>
      <c r="F114" s="16" t="s">
        <v>2380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08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6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2"/>
      <c r="E116" s="30" t="s">
        <v>1819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2"/>
      <c r="E117" s="30" t="s">
        <v>2304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6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2"/>
      <c r="E119" s="30" t="s">
        <v>2252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6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2"/>
      <c r="E121" s="30" t="s">
        <v>2091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2"/>
      <c r="E122" s="30" t="s">
        <v>2059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2273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2"/>
      <c r="E123" s="30" t="s">
        <v>2056</v>
      </c>
      <c r="F123" s="16" t="s">
        <v>2319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08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2"/>
      <c r="E124" s="30" t="s">
        <v>2065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2"/>
      <c r="E125" s="30" t="s">
        <v>2026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2"/>
      <c r="E126" s="30" t="s">
        <v>2265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2"/>
      <c r="E127" s="30" t="s">
        <v>1733</v>
      </c>
      <c r="F127" s="16" t="s">
        <v>361</v>
      </c>
      <c r="G127" s="33" t="s">
        <v>151</v>
      </c>
      <c r="H127" s="5"/>
      <c r="I127" s="5"/>
      <c r="J127" s="16" t="s">
        <v>2522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1734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2400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2"/>
      <c r="E128" s="30" t="s">
        <v>2039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6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2"/>
      <c r="E130" s="30" t="s">
        <v>1844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2458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2"/>
      <c r="E131" s="30" t="s">
        <v>1826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2458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2"/>
      <c r="E132" s="30" t="s">
        <v>1812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1813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1820</v>
      </c>
      <c r="AA132" s="48"/>
      <c r="AB132" s="48"/>
      <c r="AC132" s="48"/>
      <c r="AD132" s="48"/>
      <c r="AE132" s="48" t="s">
        <v>2560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2"/>
      <c r="E133" s="30" t="s">
        <v>2211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2"/>
      <c r="E134" s="30" t="s">
        <v>2030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6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6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6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2"/>
      <c r="E138" s="30" t="s">
        <v>1739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1742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2"/>
      <c r="E139" s="30" t="s">
        <v>2194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2"/>
      <c r="E140" s="30" t="s">
        <v>2307</v>
      </c>
      <c r="F140" s="16" t="s">
        <v>2524</v>
      </c>
      <c r="G140" s="33" t="s">
        <v>151</v>
      </c>
      <c r="H140" s="5"/>
      <c r="I140" s="5"/>
      <c r="J140" s="16" t="s">
        <v>2523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2"/>
      <c r="E141" s="30" t="s">
        <v>2294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2514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6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6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2"/>
      <c r="E144" s="30" t="s">
        <v>1633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1634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2"/>
      <c r="E145" s="30" t="s">
        <v>2232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2458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6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2"/>
      <c r="E147" s="30" t="s">
        <v>1834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1836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6"/>
      <c r="E148" s="30" t="s">
        <v>2565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2"/>
      <c r="E149" s="30" t="s">
        <v>1815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1820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2"/>
      <c r="E150" s="30" t="s">
        <v>1741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6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2"/>
      <c r="E152" s="30" t="s">
        <v>1825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2458</v>
      </c>
      <c r="Z152" s="48"/>
      <c r="AA152" s="48"/>
      <c r="AB152" s="48"/>
      <c r="AC152" s="48"/>
      <c r="AD152" s="48" t="s">
        <v>2509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2"/>
      <c r="E153" s="30" t="s">
        <v>2275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2273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2"/>
      <c r="E154" s="30" t="s">
        <v>2234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6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2"/>
      <c r="E156" s="30" t="s">
        <v>2046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6"/>
      <c r="E157" s="30" t="s">
        <v>2288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2273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2"/>
      <c r="E158" s="30" t="s">
        <v>1832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2458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2"/>
      <c r="E159" s="30" t="s">
        <v>2040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2458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6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2"/>
      <c r="E161" s="30" t="s">
        <v>2433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2"/>
      <c r="E162" s="30" t="s">
        <v>2213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2"/>
      <c r="E163" s="30" t="s">
        <v>2435</v>
      </c>
      <c r="F163" s="16" t="s">
        <v>2381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1538</v>
      </c>
      <c r="AL163" s="108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2"/>
      <c r="E164" s="30" t="s">
        <v>2212</v>
      </c>
      <c r="F164" s="16" t="s">
        <v>2189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2855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6"/>
      <c r="E165" s="30" t="s">
        <v>2551</v>
      </c>
      <c r="F165" s="16" t="s">
        <v>2190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6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2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2458</v>
      </c>
      <c r="Z167" s="50"/>
      <c r="AA167" s="48" t="s">
        <v>639</v>
      </c>
      <c r="AB167" s="48"/>
      <c r="AC167" s="48"/>
      <c r="AD167" s="48" t="s">
        <v>2562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6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2"/>
      <c r="E169" s="30" t="s">
        <v>1848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2458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6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2"/>
      <c r="E171" s="30" t="s">
        <v>2305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2"/>
      <c r="E172" s="30" t="s">
        <v>2222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2"/>
      <c r="E173" s="30" t="s">
        <v>2058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2"/>
      <c r="E174" s="30" t="s">
        <v>2255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6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6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2"/>
      <c r="E178" s="30" t="s">
        <v>2047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2"/>
      <c r="E179" s="30" t="s">
        <v>2253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2"/>
      <c r="E180" s="30" t="s">
        <v>1639</v>
      </c>
      <c r="F180" s="16" t="s">
        <v>410</v>
      </c>
      <c r="G180" s="33" t="s">
        <v>151</v>
      </c>
      <c r="H180" s="5"/>
      <c r="I180" s="5"/>
      <c r="J180" s="16" t="s">
        <v>2525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2458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97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1538</v>
      </c>
      <c r="AL181" s="152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0"/>
      <c r="E182" s="29" t="s">
        <v>2276</v>
      </c>
      <c r="F182" s="17" t="s">
        <v>2382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2324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0"/>
      <c r="E183" s="29" t="s">
        <v>2438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97"/>
      <c r="E184" s="29" t="s">
        <v>2455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0"/>
      <c r="E185" s="29" t="s">
        <v>2268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0"/>
      <c r="E186" s="29" t="s">
        <v>2224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2454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0"/>
      <c r="E187" s="29" t="s">
        <v>2068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0"/>
      <c r="E188" s="29" t="s">
        <v>2044</v>
      </c>
      <c r="F188" s="17" t="s">
        <v>2327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2560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0"/>
      <c r="E189" s="29" t="s">
        <v>2104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0"/>
      <c r="E190" s="29" t="s">
        <v>2204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97"/>
      <c r="E191" s="29" t="s">
        <v>2456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0"/>
      <c r="E192" s="29" t="s">
        <v>2094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97"/>
      <c r="E193" s="29" t="s">
        <v>2457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97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2401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0"/>
      <c r="E195" s="29" t="s">
        <v>2277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2324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0"/>
      <c r="E196" s="29" t="s">
        <v>1623</v>
      </c>
      <c r="F196" s="17" t="s">
        <v>2383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2458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2324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0"/>
      <c r="E197" s="29" t="s">
        <v>1830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97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0"/>
      <c r="E199" s="29" t="s">
        <v>2031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0"/>
      <c r="E200" s="29" t="s">
        <v>2237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0"/>
      <c r="E201" s="29" t="s">
        <v>2028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2458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0"/>
      <c r="E202" s="29" t="s">
        <v>2286</v>
      </c>
      <c r="F202" s="17" t="s">
        <v>2384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1555</v>
      </c>
      <c r="AL202" s="152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97"/>
      <c r="E203" s="29" t="s">
        <v>2459</v>
      </c>
      <c r="F203" s="17" t="s">
        <v>2328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97"/>
      <c r="E204" s="29" t="s">
        <v>2460</v>
      </c>
      <c r="F204" s="17" t="s">
        <v>2385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2324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97"/>
      <c r="E205" s="29" t="s">
        <v>2461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97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0"/>
      <c r="E207" s="29" t="s">
        <v>2206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97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0"/>
      <c r="E210" s="29" t="s">
        <v>2092</v>
      </c>
      <c r="F210" s="17" t="s">
        <v>2462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97"/>
      <c r="E211" s="29" t="s">
        <v>2463</v>
      </c>
      <c r="F211" s="17" t="s">
        <v>2329</v>
      </c>
      <c r="G211" s="34" t="s">
        <v>150</v>
      </c>
      <c r="H211" s="28"/>
      <c r="I211" s="28"/>
      <c r="J211" s="17" t="s">
        <v>1539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0"/>
      <c r="E212" s="29" t="s">
        <v>2446</v>
      </c>
      <c r="F212" s="17" t="s">
        <v>2271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0"/>
      <c r="E213" s="29" t="s">
        <v>1635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2324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0"/>
      <c r="E214" s="29" t="s">
        <v>2064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0"/>
      <c r="E215" s="29" t="s">
        <v>2261</v>
      </c>
      <c r="F215" s="17" t="s">
        <v>2386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2356</v>
      </c>
      <c r="AL215" s="152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0"/>
      <c r="E216" s="29" t="s">
        <v>2267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0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0"/>
      <c r="E218" s="29" t="s">
        <v>1837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0"/>
      <c r="E219" s="29" t="s">
        <v>2086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0"/>
      <c r="E220" s="29" t="s">
        <v>1622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0"/>
      <c r="E221" s="29" t="s">
        <v>2225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0"/>
      <c r="E222" s="29" t="s">
        <v>2439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0"/>
      <c r="E223" s="29" t="s">
        <v>1839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0"/>
      <c r="E224" s="136" t="s">
        <v>1735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0"/>
      <c r="E225" s="29" t="s">
        <v>2236</v>
      </c>
      <c r="F225" s="17" t="s">
        <v>2330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97"/>
      <c r="E226" s="29" t="s">
        <v>2464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0"/>
      <c r="E227" s="29" t="s">
        <v>2297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0"/>
      <c r="E228" s="29" t="s">
        <v>1615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0"/>
      <c r="E229" s="29" t="s">
        <v>2072</v>
      </c>
      <c r="F229" s="17" t="s">
        <v>2331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0"/>
      <c r="E230" s="29" t="s">
        <v>2080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0"/>
      <c r="E231" s="29" t="s">
        <v>2451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0"/>
      <c r="E232" s="29" t="s">
        <v>2215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1542</v>
      </c>
      <c r="AL232" s="152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0"/>
      <c r="E233" s="29" t="s">
        <v>2450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0"/>
      <c r="E234" s="29" t="s">
        <v>1829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1836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0"/>
      <c r="E235" s="29" t="s">
        <v>2310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0"/>
      <c r="E236" s="29" t="s">
        <v>1641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2209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0"/>
      <c r="E237" s="29" t="s">
        <v>2285</v>
      </c>
      <c r="F237" s="17" t="s">
        <v>2332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0"/>
      <c r="E238" s="29" t="s">
        <v>1840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1849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97"/>
      <c r="E239" s="29" t="s">
        <v>2465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0"/>
      <c r="E240" s="29" t="s">
        <v>2296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0"/>
      <c r="E241" s="29" t="s">
        <v>1838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97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1544</v>
      </c>
      <c r="AL242" s="152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0"/>
      <c r="E243" s="29" t="s">
        <v>2201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0"/>
      <c r="E244" s="29" t="s">
        <v>2266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0"/>
      <c r="E245" s="29" t="s">
        <v>1616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1535</v>
      </c>
      <c r="AL245" s="152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0"/>
      <c r="E246" s="29" t="s">
        <v>2071</v>
      </c>
      <c r="F246" s="17" t="s">
        <v>2387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1533</v>
      </c>
      <c r="AL246" s="152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0"/>
      <c r="E247" s="29" t="s">
        <v>2223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2458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0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2466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97"/>
      <c r="E249" s="29" t="s">
        <v>2467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0"/>
      <c r="E250" s="29" t="s">
        <v>2105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0"/>
      <c r="E251" s="29" t="s">
        <v>2205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2514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0"/>
      <c r="E252" s="29" t="s">
        <v>2196</v>
      </c>
      <c r="F252" s="17" t="s">
        <v>2388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2356</v>
      </c>
      <c r="AL252" s="152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0"/>
      <c r="E253" s="29" t="s">
        <v>2200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0"/>
      <c r="E254" s="29" t="s">
        <v>1969</v>
      </c>
      <c r="F254" s="17" t="s">
        <v>2389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1556</v>
      </c>
      <c r="AL254" s="152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0"/>
      <c r="E255" s="29" t="s">
        <v>2203</v>
      </c>
      <c r="F255" s="17" t="s">
        <v>2229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2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0"/>
      <c r="E256" s="29" t="s">
        <v>2198</v>
      </c>
      <c r="F256" s="17" t="s">
        <v>2334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0"/>
      <c r="E257" s="29" t="s">
        <v>2070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2458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0"/>
      <c r="E258" s="29" t="s">
        <v>2199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0"/>
      <c r="E259" s="29" t="s">
        <v>1835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0"/>
      <c r="E260" s="29" t="s">
        <v>2103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0"/>
      <c r="E261" s="29" t="s">
        <v>2084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0"/>
      <c r="E262" s="29" t="s">
        <v>2027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0"/>
      <c r="E263" s="29" t="s">
        <v>1642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97"/>
      <c r="E264" s="29" t="s">
        <v>2468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0"/>
      <c r="E265" s="29" t="s">
        <v>2090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0"/>
      <c r="E266" s="29" t="s">
        <v>2216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0"/>
      <c r="E267" s="29" t="s">
        <v>2054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2458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97"/>
      <c r="E268" s="29" t="s">
        <v>2469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0"/>
      <c r="E269" s="29" t="s">
        <v>2298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0"/>
      <c r="E270" s="29" t="s">
        <v>1811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99"/>
      <c r="E271" s="27" t="s">
        <v>2301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99"/>
      <c r="E272" s="27" t="s">
        <v>2087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98"/>
      <c r="E273" s="27" t="s">
        <v>2478</v>
      </c>
      <c r="F273" s="18" t="s">
        <v>2477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99"/>
      <c r="E274" s="27" t="s">
        <v>2262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99"/>
      <c r="E275" s="27" t="s">
        <v>2270</v>
      </c>
      <c r="F275" s="18" t="s">
        <v>2391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1557</v>
      </c>
      <c r="AL275" s="135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99"/>
      <c r="E276" s="27" t="s">
        <v>2256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99"/>
      <c r="E277" s="27" t="s">
        <v>1821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1828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99"/>
      <c r="E278" s="27" t="s">
        <v>2037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99"/>
      <c r="E279" s="27" t="s">
        <v>2217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99"/>
      <c r="E280" s="27" t="s">
        <v>2024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2025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98"/>
      <c r="E281" s="27" t="s">
        <v>2480</v>
      </c>
      <c r="F281" s="18" t="s">
        <v>2479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99"/>
      <c r="E283" s="27" t="s">
        <v>2055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99"/>
      <c r="E284" s="27" t="s">
        <v>1624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98"/>
      <c r="E285" s="27" t="s">
        <v>2482</v>
      </c>
      <c r="F285" s="18" t="s">
        <v>2481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98"/>
      <c r="E286" s="27" t="s">
        <v>2484</v>
      </c>
      <c r="F286" s="18" t="s">
        <v>2483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98"/>
      <c r="E287" s="27" t="s">
        <v>2486</v>
      </c>
      <c r="F287" s="18" t="s">
        <v>2485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99"/>
      <c r="E288" s="27" t="s">
        <v>2440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99"/>
      <c r="E289" s="27" t="s">
        <v>2051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2553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99"/>
      <c r="E290" s="27" t="s">
        <v>2034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99"/>
      <c r="E291" s="27" t="s">
        <v>2029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98"/>
      <c r="E292" s="27" t="s">
        <v>2487</v>
      </c>
      <c r="F292" s="18" t="s">
        <v>2392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2393</v>
      </c>
      <c r="AL292" s="135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98"/>
      <c r="E293" s="27" t="s">
        <v>2489</v>
      </c>
      <c r="F293" s="18" t="s">
        <v>2488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99"/>
      <c r="E294" s="27" t="s">
        <v>1841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1849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99"/>
      <c r="E295" s="27" t="s">
        <v>1966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99"/>
      <c r="E296" s="27" t="s">
        <v>2312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99"/>
      <c r="E297" s="27" t="s">
        <v>2191</v>
      </c>
      <c r="F297" s="18" t="s">
        <v>2230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1536</v>
      </c>
      <c r="AL297" s="134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98"/>
      <c r="E298" s="27" t="s">
        <v>2491</v>
      </c>
      <c r="F298" s="18" t="s">
        <v>2490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99"/>
      <c r="E299" s="27" t="s">
        <v>1736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99"/>
      <c r="E300" s="27" t="s">
        <v>2299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98"/>
      <c r="E301" s="27" t="s">
        <v>2493</v>
      </c>
      <c r="F301" s="18" t="s">
        <v>2492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99"/>
      <c r="E302" s="27" t="s">
        <v>1617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1621</v>
      </c>
      <c r="AA302" s="48"/>
      <c r="AB302" s="48"/>
      <c r="AC302" s="48"/>
      <c r="AD302" s="48" t="s">
        <v>2458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99"/>
      <c r="E303" s="27" t="s">
        <v>2289</v>
      </c>
      <c r="F303" s="18" t="s">
        <v>2394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2324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99"/>
      <c r="E304" s="27" t="s">
        <v>2074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99"/>
      <c r="E305" s="27" t="s">
        <v>2429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99"/>
      <c r="E306" s="27" t="s">
        <v>2430</v>
      </c>
      <c r="F306" s="18" t="s">
        <v>2395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1538</v>
      </c>
      <c r="AL306" s="135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99"/>
      <c r="E307" s="27" t="s">
        <v>2073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98"/>
      <c r="E308" s="27" t="s">
        <v>2495</v>
      </c>
      <c r="F308" s="18" t="s">
        <v>2494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99"/>
      <c r="E309" s="27" t="s">
        <v>2269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99"/>
      <c r="E310" s="27" t="s">
        <v>2079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99"/>
      <c r="E311" s="27" t="s">
        <v>2043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99"/>
      <c r="E312" s="27" t="s">
        <v>1818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99"/>
      <c r="E313" s="27" t="s">
        <v>1970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2514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99"/>
      <c r="E314" s="27" t="s">
        <v>2077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99"/>
      <c r="E315" s="27" t="s">
        <v>2302</v>
      </c>
      <c r="F315" s="18" t="s">
        <v>562</v>
      </c>
      <c r="G315" s="35" t="s">
        <v>151</v>
      </c>
      <c r="H315" s="26"/>
      <c r="I315" s="26"/>
      <c r="J315" s="18" t="s">
        <v>2311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99"/>
      <c r="E316" s="27" t="s">
        <v>1831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2458</v>
      </c>
      <c r="Z316" s="48"/>
      <c r="AA316" s="48"/>
      <c r="AB316" s="48"/>
      <c r="AC316" s="48"/>
      <c r="AD316" s="48"/>
      <c r="AE316" s="48" t="s">
        <v>2496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99"/>
      <c r="E317" s="27" t="s">
        <v>2102</v>
      </c>
      <c r="F317" s="18" t="s">
        <v>2231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2458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2333</v>
      </c>
      <c r="AL317" s="134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99"/>
      <c r="E318" s="27" t="s">
        <v>2195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99"/>
      <c r="E319" s="27" t="s">
        <v>1968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1967</v>
      </c>
      <c r="AA319" s="48" t="s">
        <v>2458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99"/>
      <c r="E320" s="27" t="s">
        <v>2098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99"/>
      <c r="E321" s="27" t="s">
        <v>2207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99"/>
      <c r="E322" s="27" t="s">
        <v>2048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99"/>
      <c r="E323" s="27" t="s">
        <v>1737</v>
      </c>
      <c r="F323" s="18" t="s">
        <v>2396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2397</v>
      </c>
      <c r="AL323" s="135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99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98"/>
      <c r="E325" s="27"/>
      <c r="F325" s="18" t="s">
        <v>2497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99"/>
      <c r="E327" s="27" t="s">
        <v>2088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99"/>
      <c r="E328" s="27" t="s">
        <v>2192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99"/>
      <c r="E329" s="27" t="s">
        <v>1824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98"/>
      <c r="E330" s="27" t="s">
        <v>2499</v>
      </c>
      <c r="F330" s="18" t="s">
        <v>2498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99"/>
      <c r="E331" s="27" t="s">
        <v>2300</v>
      </c>
      <c r="F331" s="18" t="s">
        <v>574</v>
      </c>
      <c r="G331" s="35" t="s">
        <v>151</v>
      </c>
      <c r="H331" s="26"/>
      <c r="I331" s="26"/>
      <c r="J331" s="18" t="s">
        <v>2308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99"/>
      <c r="E332" s="27" t="s">
        <v>2066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98"/>
      <c r="E333" s="27" t="s">
        <v>2501</v>
      </c>
      <c r="F333" s="18" t="s">
        <v>2500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99"/>
      <c r="E334" s="27" t="s">
        <v>2208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99"/>
      <c r="E335" s="27" t="s">
        <v>2082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99"/>
      <c r="E336" s="27" t="s">
        <v>2083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99"/>
      <c r="E337" s="27" t="s">
        <v>2101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99"/>
      <c r="E338" s="27" t="s">
        <v>2287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2295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99"/>
      <c r="E339" s="27" t="s">
        <v>2042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99"/>
      <c r="E340" s="27" t="s">
        <v>2443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99"/>
      <c r="E341" s="27" t="s">
        <v>2032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98"/>
      <c r="E342" s="27" t="s">
        <v>2503</v>
      </c>
      <c r="F342" s="18" t="s">
        <v>2502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99"/>
      <c r="E343" s="27" t="s">
        <v>2226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99"/>
      <c r="E344" s="27" t="s">
        <v>1618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2458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99"/>
      <c r="E345" s="27" t="s">
        <v>1842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2458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98"/>
      <c r="E346" s="27" t="s">
        <v>2505</v>
      </c>
      <c r="F346" s="18" t="s">
        <v>2504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99"/>
      <c r="E347" s="27" t="s">
        <v>2441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99"/>
      <c r="E348" s="27" t="s">
        <v>2258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99"/>
      <c r="E349" s="27" t="s">
        <v>2038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2458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3">
        <f t="shared" si="6"/>
        <v>349</v>
      </c>
      <c r="B350" s="165" t="s">
        <v>628</v>
      </c>
      <c r="C350" s="163">
        <v>1</v>
      </c>
      <c r="D350" s="195"/>
      <c r="E350" s="165" t="s">
        <v>2067</v>
      </c>
      <c r="F350" s="166" t="s">
        <v>600</v>
      </c>
      <c r="G350" s="194" t="s">
        <v>150</v>
      </c>
      <c r="H350" s="163"/>
      <c r="I350" s="163"/>
      <c r="J350" s="166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2458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3">
        <f t="shared" si="6"/>
        <v>350</v>
      </c>
      <c r="B351" s="165" t="s">
        <v>628</v>
      </c>
      <c r="C351" s="163">
        <v>2</v>
      </c>
      <c r="D351" s="195"/>
      <c r="E351" s="165" t="s">
        <v>2290</v>
      </c>
      <c r="F351" s="166" t="s">
        <v>601</v>
      </c>
      <c r="G351" s="194" t="s">
        <v>150</v>
      </c>
      <c r="H351" s="163"/>
      <c r="I351" s="163"/>
      <c r="J351" s="166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2458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3">
        <f t="shared" si="6"/>
        <v>351</v>
      </c>
      <c r="B352" s="165" t="s">
        <v>628</v>
      </c>
      <c r="C352" s="163">
        <v>3</v>
      </c>
      <c r="D352" s="193"/>
      <c r="E352" s="165" t="s">
        <v>2470</v>
      </c>
      <c r="F352" s="166" t="s">
        <v>602</v>
      </c>
      <c r="G352" s="194" t="s">
        <v>150</v>
      </c>
      <c r="H352" s="163"/>
      <c r="I352" s="163"/>
      <c r="J352" s="166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3">
        <f t="shared" si="6"/>
        <v>352</v>
      </c>
      <c r="B353" s="165" t="s">
        <v>628</v>
      </c>
      <c r="C353" s="163">
        <v>4</v>
      </c>
      <c r="D353" s="195"/>
      <c r="E353" s="165" t="s">
        <v>2197</v>
      </c>
      <c r="F353" s="166" t="s">
        <v>603</v>
      </c>
      <c r="G353" s="194" t="s">
        <v>150</v>
      </c>
      <c r="H353" s="163"/>
      <c r="I353" s="163"/>
      <c r="J353" s="166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3">
        <f t="shared" si="6"/>
        <v>353</v>
      </c>
      <c r="B354" s="165" t="s">
        <v>628</v>
      </c>
      <c r="C354" s="163">
        <v>5</v>
      </c>
      <c r="D354" s="193"/>
      <c r="E354" s="165" t="s">
        <v>2471</v>
      </c>
      <c r="F354" s="166" t="s">
        <v>604</v>
      </c>
      <c r="G354" s="194" t="s">
        <v>150</v>
      </c>
      <c r="H354" s="163"/>
      <c r="I354" s="163"/>
      <c r="J354" s="166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3">
        <f t="shared" si="6"/>
        <v>354</v>
      </c>
      <c r="B355" s="165" t="s">
        <v>628</v>
      </c>
      <c r="C355" s="163">
        <v>6</v>
      </c>
      <c r="D355" s="195"/>
      <c r="E355" s="165" t="s">
        <v>2035</v>
      </c>
      <c r="F355" s="166" t="s">
        <v>2241</v>
      </c>
      <c r="G355" s="194" t="s">
        <v>150</v>
      </c>
      <c r="H355" s="163"/>
      <c r="I355" s="163"/>
      <c r="J355" s="166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3">
        <f t="shared" si="6"/>
        <v>355</v>
      </c>
      <c r="B356" s="165" t="s">
        <v>628</v>
      </c>
      <c r="C356" s="163">
        <v>7</v>
      </c>
      <c r="D356" s="193"/>
      <c r="E356" s="165" t="s">
        <v>2245</v>
      </c>
      <c r="F356" s="166" t="s">
        <v>2244</v>
      </c>
      <c r="G356" s="194" t="s">
        <v>150</v>
      </c>
      <c r="H356" s="163"/>
      <c r="I356" s="163"/>
      <c r="J356" s="166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2458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3">
        <f t="shared" si="6"/>
        <v>356</v>
      </c>
      <c r="B357" s="165" t="s">
        <v>628</v>
      </c>
      <c r="C357" s="163">
        <v>8</v>
      </c>
      <c r="D357" s="195"/>
      <c r="E357" s="165" t="s">
        <v>2250</v>
      </c>
      <c r="F357" s="166" t="s">
        <v>2243</v>
      </c>
      <c r="G357" s="194" t="s">
        <v>150</v>
      </c>
      <c r="H357" s="163"/>
      <c r="I357" s="163"/>
      <c r="J357" s="166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3">
        <f t="shared" si="6"/>
        <v>357</v>
      </c>
      <c r="B358" s="165" t="s">
        <v>628</v>
      </c>
      <c r="C358" s="163">
        <v>9</v>
      </c>
      <c r="D358" s="195"/>
      <c r="E358" s="165" t="s">
        <v>1738</v>
      </c>
      <c r="F358" s="166" t="s">
        <v>605</v>
      </c>
      <c r="G358" s="194" t="s">
        <v>150</v>
      </c>
      <c r="H358" s="163"/>
      <c r="I358" s="163"/>
      <c r="J358" s="166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3">
        <f t="shared" si="6"/>
        <v>358</v>
      </c>
      <c r="B359" s="165" t="s">
        <v>628</v>
      </c>
      <c r="C359" s="163">
        <v>10</v>
      </c>
      <c r="D359" s="193"/>
      <c r="E359" s="165" t="s">
        <v>2472</v>
      </c>
      <c r="F359" s="166" t="s">
        <v>606</v>
      </c>
      <c r="G359" s="194" t="s">
        <v>151</v>
      </c>
      <c r="H359" s="163"/>
      <c r="I359" s="163"/>
      <c r="J359" s="166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3">
        <f t="shared" si="6"/>
        <v>359</v>
      </c>
      <c r="B360" s="165" t="s">
        <v>628</v>
      </c>
      <c r="C360" s="163">
        <v>11</v>
      </c>
      <c r="D360" s="195"/>
      <c r="E360" s="165" t="s">
        <v>2434</v>
      </c>
      <c r="F360" s="166" t="s">
        <v>607</v>
      </c>
      <c r="G360" s="194" t="s">
        <v>151</v>
      </c>
      <c r="H360" s="163"/>
      <c r="I360" s="163"/>
      <c r="J360" s="166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3">
        <f t="shared" si="6"/>
        <v>360</v>
      </c>
      <c r="B361" s="165" t="s">
        <v>628</v>
      </c>
      <c r="C361" s="163">
        <v>12</v>
      </c>
      <c r="D361" s="195"/>
      <c r="E361" s="165" t="s">
        <v>2045</v>
      </c>
      <c r="F361" s="166" t="s">
        <v>608</v>
      </c>
      <c r="G361" s="194" t="s">
        <v>151</v>
      </c>
      <c r="H361" s="163"/>
      <c r="I361" s="163"/>
      <c r="J361" s="166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3">
        <f t="shared" si="6"/>
        <v>361</v>
      </c>
      <c r="B362" s="165" t="s">
        <v>628</v>
      </c>
      <c r="C362" s="163">
        <v>13</v>
      </c>
      <c r="D362" s="193"/>
      <c r="E362" s="165" t="s">
        <v>2473</v>
      </c>
      <c r="F362" s="166" t="s">
        <v>609</v>
      </c>
      <c r="G362" s="194" t="s">
        <v>151</v>
      </c>
      <c r="H362" s="163"/>
      <c r="I362" s="163"/>
      <c r="J362" s="166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2324</v>
      </c>
      <c r="AL362" s="67"/>
      <c r="AM362" s="67"/>
    </row>
    <row r="363" spans="1:39" x14ac:dyDescent="0.45">
      <c r="A363" s="163">
        <f t="shared" si="6"/>
        <v>362</v>
      </c>
      <c r="B363" s="165" t="s">
        <v>628</v>
      </c>
      <c r="C363" s="163">
        <v>14</v>
      </c>
      <c r="D363" s="193"/>
      <c r="E363" s="165" t="s">
        <v>2474</v>
      </c>
      <c r="F363" s="166" t="s">
        <v>2390</v>
      </c>
      <c r="G363" s="194" t="s">
        <v>151</v>
      </c>
      <c r="H363" s="163"/>
      <c r="I363" s="163"/>
      <c r="J363" s="166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66" t="s">
        <v>222</v>
      </c>
      <c r="AL363" s="192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3">
        <f t="shared" si="6"/>
        <v>364</v>
      </c>
      <c r="B365" s="165" t="s">
        <v>628</v>
      </c>
      <c r="C365" s="163">
        <v>16</v>
      </c>
      <c r="D365" s="193"/>
      <c r="E365" s="165" t="s">
        <v>2475</v>
      </c>
      <c r="F365" s="166" t="s">
        <v>611</v>
      </c>
      <c r="G365" s="194" t="s">
        <v>150</v>
      </c>
      <c r="H365" s="163"/>
      <c r="I365" s="163"/>
      <c r="J365" s="166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3">
        <f t="shared" si="6"/>
        <v>365</v>
      </c>
      <c r="B366" s="165" t="s">
        <v>628</v>
      </c>
      <c r="C366" s="163">
        <v>17</v>
      </c>
      <c r="D366" s="193"/>
      <c r="E366" s="165" t="s">
        <v>2248</v>
      </c>
      <c r="F366" s="166" t="s">
        <v>2247</v>
      </c>
      <c r="G366" s="194" t="s">
        <v>150</v>
      </c>
      <c r="H366" s="163"/>
      <c r="I366" s="163"/>
      <c r="J366" s="166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3">
        <f t="shared" si="6"/>
        <v>366</v>
      </c>
      <c r="B367" s="165" t="s">
        <v>628</v>
      </c>
      <c r="C367" s="163">
        <v>18</v>
      </c>
      <c r="D367" s="195"/>
      <c r="E367" s="165" t="s">
        <v>1327</v>
      </c>
      <c r="F367" s="166" t="s">
        <v>612</v>
      </c>
      <c r="G367" s="194" t="s">
        <v>150</v>
      </c>
      <c r="H367" s="163"/>
      <c r="I367" s="163"/>
      <c r="J367" s="166" t="s">
        <v>1614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3">
        <f t="shared" ref="A368:A379" si="7">SUM(A268+100)</f>
        <v>367</v>
      </c>
      <c r="B368" s="165" t="s">
        <v>628</v>
      </c>
      <c r="C368" s="163">
        <v>19</v>
      </c>
      <c r="D368" s="195"/>
      <c r="E368" s="165" t="s">
        <v>1833</v>
      </c>
      <c r="F368" s="166" t="s">
        <v>613</v>
      </c>
      <c r="G368" s="194" t="s">
        <v>150</v>
      </c>
      <c r="H368" s="163"/>
      <c r="I368" s="163"/>
      <c r="J368" s="166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3">
        <f t="shared" si="7"/>
        <v>368</v>
      </c>
      <c r="B369" s="165" t="s">
        <v>628</v>
      </c>
      <c r="C369" s="163">
        <v>20</v>
      </c>
      <c r="D369" s="195"/>
      <c r="E369" s="165" t="s">
        <v>1822</v>
      </c>
      <c r="F369" s="166" t="s">
        <v>614</v>
      </c>
      <c r="G369" s="194" t="s">
        <v>150</v>
      </c>
      <c r="H369" s="163"/>
      <c r="I369" s="163"/>
      <c r="J369" s="166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3">
        <f t="shared" si="7"/>
        <v>369</v>
      </c>
      <c r="B370" s="165" t="s">
        <v>628</v>
      </c>
      <c r="C370" s="163">
        <v>21</v>
      </c>
      <c r="D370" s="193"/>
      <c r="E370" s="165" t="s">
        <v>2249</v>
      </c>
      <c r="F370" s="166" t="s">
        <v>2246</v>
      </c>
      <c r="G370" s="194" t="s">
        <v>151</v>
      </c>
      <c r="H370" s="163"/>
      <c r="I370" s="163"/>
      <c r="J370" s="166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3">
        <f t="shared" si="7"/>
        <v>370</v>
      </c>
      <c r="B371" s="165" t="s">
        <v>628</v>
      </c>
      <c r="C371" s="163">
        <v>22</v>
      </c>
      <c r="D371" s="195"/>
      <c r="E371" s="165" t="s">
        <v>2251</v>
      </c>
      <c r="F371" s="166" t="s">
        <v>2242</v>
      </c>
      <c r="G371" s="194" t="s">
        <v>150</v>
      </c>
      <c r="H371" s="163"/>
      <c r="I371" s="163"/>
      <c r="J371" s="166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66" t="s">
        <v>2364</v>
      </c>
      <c r="AL371" s="183" t="s">
        <v>2125</v>
      </c>
      <c r="AM371" s="67"/>
    </row>
    <row r="372" spans="1:39" x14ac:dyDescent="0.45">
      <c r="A372" s="163">
        <f t="shared" si="7"/>
        <v>371</v>
      </c>
      <c r="B372" s="165" t="s">
        <v>628</v>
      </c>
      <c r="C372" s="163">
        <v>23</v>
      </c>
      <c r="D372" s="195"/>
      <c r="E372" s="165" t="s">
        <v>1326</v>
      </c>
      <c r="F372" s="166" t="s">
        <v>615</v>
      </c>
      <c r="G372" s="194" t="s">
        <v>150</v>
      </c>
      <c r="H372" s="163"/>
      <c r="I372" s="163"/>
      <c r="J372" s="166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3">
        <f t="shared" si="7"/>
        <v>372</v>
      </c>
      <c r="B373" s="165" t="s">
        <v>628</v>
      </c>
      <c r="C373" s="163">
        <v>24</v>
      </c>
      <c r="D373" s="195"/>
      <c r="E373" s="165" t="s">
        <v>2097</v>
      </c>
      <c r="F373" s="166" t="s">
        <v>616</v>
      </c>
      <c r="G373" s="194" t="s">
        <v>151</v>
      </c>
      <c r="H373" s="163"/>
      <c r="I373" s="163"/>
      <c r="J373" s="166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2458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3">
        <f t="shared" si="7"/>
        <v>373</v>
      </c>
      <c r="B374" s="165" t="s">
        <v>628</v>
      </c>
      <c r="C374" s="163">
        <v>25</v>
      </c>
      <c r="D374" s="195"/>
      <c r="E374" s="165" t="s">
        <v>1847</v>
      </c>
      <c r="F374" s="166" t="s">
        <v>617</v>
      </c>
      <c r="G374" s="194" t="s">
        <v>150</v>
      </c>
      <c r="H374" s="163"/>
      <c r="I374" s="163"/>
      <c r="J374" s="166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2458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3">
        <f t="shared" si="7"/>
        <v>374</v>
      </c>
      <c r="B375" s="165" t="s">
        <v>628</v>
      </c>
      <c r="C375" s="163">
        <v>26</v>
      </c>
      <c r="D375" s="195"/>
      <c r="E375" s="165" t="s">
        <v>2220</v>
      </c>
      <c r="F375" s="166" t="s">
        <v>618</v>
      </c>
      <c r="G375" s="194" t="s">
        <v>151</v>
      </c>
      <c r="H375" s="163"/>
      <c r="I375" s="163"/>
      <c r="J375" s="166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3">
        <f t="shared" si="7"/>
        <v>375</v>
      </c>
      <c r="B376" s="165" t="s">
        <v>628</v>
      </c>
      <c r="C376" s="163">
        <v>27</v>
      </c>
      <c r="D376" s="195"/>
      <c r="E376" s="165" t="s">
        <v>1971</v>
      </c>
      <c r="F376" s="166" t="s">
        <v>619</v>
      </c>
      <c r="G376" s="194" t="s">
        <v>150</v>
      </c>
      <c r="H376" s="163"/>
      <c r="I376" s="163"/>
      <c r="J376" s="166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3">
        <f t="shared" si="7"/>
        <v>376</v>
      </c>
      <c r="B377" s="165" t="s">
        <v>628</v>
      </c>
      <c r="C377" s="163">
        <v>28</v>
      </c>
      <c r="D377" s="195"/>
      <c r="E377" s="165" t="s">
        <v>2293</v>
      </c>
      <c r="F377" s="166" t="s">
        <v>620</v>
      </c>
      <c r="G377" s="194" t="s">
        <v>151</v>
      </c>
      <c r="H377" s="163"/>
      <c r="I377" s="163"/>
      <c r="J377" s="166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2458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3">
        <f t="shared" si="7"/>
        <v>377</v>
      </c>
      <c r="B378" s="165" t="s">
        <v>628</v>
      </c>
      <c r="C378" s="163">
        <v>29</v>
      </c>
      <c r="D378" s="193"/>
      <c r="E378" s="165" t="s">
        <v>2476</v>
      </c>
      <c r="F378" s="166" t="s">
        <v>621</v>
      </c>
      <c r="G378" s="194" t="s">
        <v>150</v>
      </c>
      <c r="H378" s="163"/>
      <c r="I378" s="163"/>
      <c r="J378" s="166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3">
        <f t="shared" si="7"/>
        <v>378</v>
      </c>
      <c r="B379" s="165" t="s">
        <v>628</v>
      </c>
      <c r="C379" s="163">
        <v>30</v>
      </c>
      <c r="D379" s="195"/>
      <c r="E379" s="165" t="s">
        <v>2260</v>
      </c>
      <c r="F379" s="166" t="s">
        <v>622</v>
      </c>
      <c r="G379" s="194" t="s">
        <v>151</v>
      </c>
      <c r="H379" s="163"/>
      <c r="I379" s="163"/>
      <c r="J379" s="166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D1" sqref="D1:D1048576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2428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2427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2024年産駒</vt:lpstr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2025-06-13T10:23:18Z</dcterms:modified>
</cp:coreProperties>
</file>