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1689" documentId="13_ncr:1_{6F3EF281-1930-419E-97DF-71FC4150EE2E}" xr6:coauthVersionLast="47" xr6:coauthVersionMax="47" xr10:uidLastSave="{6572C8BE-2301-4B4B-81BD-2BB7EC5FCE63}"/>
  <bookViews>
    <workbookView xWindow="28680" yWindow="-120" windowWidth="29040" windowHeight="15720" xr2:uid="{83D41305-4590-49D6-9C0D-51B83BB23E0D}"/>
  </bookViews>
  <sheets>
    <sheet name="2023年産駒" sheetId="5" r:id="rId1"/>
    <sheet name="2022年産駒" sheetId="1" r:id="rId2"/>
    <sheet name="2021年産駒" sheetId="2" r:id="rId3"/>
    <sheet name="2020年産駒" sheetId="4" r:id="rId4"/>
  </sheets>
  <definedNames>
    <definedName name="_xlnm._FilterDatabase" localSheetId="3" hidden="1">'2020年産駒'!$A$1:$AH$163</definedName>
    <definedName name="_xlnm._FilterDatabase" localSheetId="2" hidden="1">'2021年産駒'!$A$1:$AM$379</definedName>
    <definedName name="_xlnm._FilterDatabase" localSheetId="1" hidden="1">'2022年産駒'!$A$1:$AN$442</definedName>
    <definedName name="_xlnm._FilterDatabase" localSheetId="0" hidden="1">'2023年産駒'!$A$1:$AH$436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0" i="5" l="1"/>
  <c r="A380" i="5" s="1"/>
  <c r="A279" i="5"/>
  <c r="A379" i="5" s="1"/>
  <c r="A278" i="5"/>
  <c r="A378" i="5" s="1"/>
  <c r="A277" i="5"/>
  <c r="A377" i="5" s="1"/>
  <c r="A276" i="5"/>
  <c r="A376" i="5" s="1"/>
  <c r="A275" i="5"/>
  <c r="A375" i="5" s="1"/>
  <c r="A274" i="5"/>
  <c r="A374" i="5" s="1"/>
  <c r="A273" i="5"/>
  <c r="A373" i="5" s="1"/>
  <c r="A272" i="5"/>
  <c r="A372" i="5" s="1"/>
  <c r="A271" i="5"/>
  <c r="A371" i="5" s="1"/>
  <c r="A270" i="5"/>
  <c r="A370" i="5" s="1"/>
  <c r="A269" i="5"/>
  <c r="A369" i="5" s="1"/>
  <c r="A268" i="5"/>
  <c r="A368" i="5" s="1"/>
  <c r="A267" i="5"/>
  <c r="A367" i="5" s="1"/>
  <c r="A266" i="5"/>
  <c r="A366" i="5" s="1"/>
  <c r="A265" i="5"/>
  <c r="A365" i="5" s="1"/>
  <c r="A264" i="5"/>
  <c r="A364" i="5" s="1"/>
  <c r="A263" i="5"/>
  <c r="A363" i="5" s="1"/>
  <c r="A262" i="5"/>
  <c r="A362" i="5" s="1"/>
  <c r="A261" i="5"/>
  <c r="A361" i="5" s="1"/>
  <c r="A260" i="5"/>
  <c r="A360" i="5" s="1"/>
  <c r="A259" i="5"/>
  <c r="A359" i="5" s="1"/>
  <c r="A258" i="5"/>
  <c r="A358" i="5" s="1"/>
  <c r="A257" i="5"/>
  <c r="A357" i="5" s="1"/>
  <c r="A256" i="5"/>
  <c r="A356" i="5" s="1"/>
  <c r="A255" i="5"/>
  <c r="A355" i="5" s="1"/>
  <c r="A254" i="5"/>
  <c r="A354" i="5" s="1"/>
  <c r="A253" i="5"/>
  <c r="A353" i="5" s="1"/>
  <c r="A252" i="5"/>
  <c r="A352" i="5" s="1"/>
  <c r="A251" i="5"/>
  <c r="A351" i="5" s="1"/>
  <c r="A250" i="5"/>
  <c r="A350" i="5" s="1"/>
  <c r="A249" i="5"/>
  <c r="A349" i="5" s="1"/>
  <c r="A248" i="5"/>
  <c r="A348" i="5" s="1"/>
  <c r="A247" i="5"/>
  <c r="A347" i="5" s="1"/>
  <c r="A246" i="5"/>
  <c r="A346" i="5" s="1"/>
  <c r="A245" i="5"/>
  <c r="A345" i="5" s="1"/>
  <c r="A244" i="5"/>
  <c r="A344" i="5" s="1"/>
  <c r="A243" i="5"/>
  <c r="A343" i="5" s="1"/>
  <c r="A242" i="5"/>
  <c r="A342" i="5" s="1"/>
  <c r="A241" i="5"/>
  <c r="A341" i="5" s="1"/>
  <c r="A240" i="5"/>
  <c r="A340" i="5" s="1"/>
  <c r="A239" i="5"/>
  <c r="A339" i="5" s="1"/>
  <c r="A238" i="5"/>
  <c r="A338" i="5" s="1"/>
  <c r="A237" i="5"/>
  <c r="A337" i="5" s="1"/>
  <c r="A236" i="5"/>
  <c r="A336" i="5" s="1"/>
  <c r="A436" i="5" s="1"/>
  <c r="A235" i="5"/>
  <c r="A335" i="5" s="1"/>
  <c r="A435" i="5" s="1"/>
  <c r="A234" i="5"/>
  <c r="A334" i="5" s="1"/>
  <c r="A434" i="5" s="1"/>
  <c r="A233" i="5"/>
  <c r="A333" i="5" s="1"/>
  <c r="A433" i="5" s="1"/>
  <c r="A232" i="5"/>
  <c r="A332" i="5" s="1"/>
  <c r="A432" i="5" s="1"/>
  <c r="A231" i="5"/>
  <c r="A331" i="5" s="1"/>
  <c r="A431" i="5" s="1"/>
  <c r="A230" i="5"/>
  <c r="A330" i="5" s="1"/>
  <c r="A430" i="5" s="1"/>
  <c r="A229" i="5"/>
  <c r="A329" i="5" s="1"/>
  <c r="A429" i="5" s="1"/>
  <c r="A228" i="5"/>
  <c r="A328" i="5" s="1"/>
  <c r="A428" i="5" s="1"/>
  <c r="A227" i="5"/>
  <c r="A327" i="5" s="1"/>
  <c r="A427" i="5" s="1"/>
  <c r="A226" i="5"/>
  <c r="A326" i="5" s="1"/>
  <c r="A426" i="5" s="1"/>
  <c r="A225" i="5"/>
  <c r="A325" i="5" s="1"/>
  <c r="A425" i="5" s="1"/>
  <c r="A224" i="5"/>
  <c r="A324" i="5" s="1"/>
  <c r="A424" i="5" s="1"/>
  <c r="A223" i="5"/>
  <c r="A323" i="5" s="1"/>
  <c r="A423" i="5" s="1"/>
  <c r="A222" i="5"/>
  <c r="A322" i="5" s="1"/>
  <c r="A422" i="5" s="1"/>
  <c r="A221" i="5"/>
  <c r="A321" i="5" s="1"/>
  <c r="A421" i="5" s="1"/>
  <c r="A220" i="5"/>
  <c r="A320" i="5" s="1"/>
  <c r="A420" i="5" s="1"/>
  <c r="A219" i="5"/>
  <c r="A319" i="5" s="1"/>
  <c r="A419" i="5" s="1"/>
  <c r="A218" i="5"/>
  <c r="A318" i="5" s="1"/>
  <c r="A418" i="5" s="1"/>
  <c r="A217" i="5"/>
  <c r="A317" i="5" s="1"/>
  <c r="A417" i="5" s="1"/>
  <c r="A216" i="5"/>
  <c r="A316" i="5" s="1"/>
  <c r="A416" i="5" s="1"/>
  <c r="A215" i="5"/>
  <c r="A315" i="5" s="1"/>
  <c r="A415" i="5" s="1"/>
  <c r="A214" i="5"/>
  <c r="A314" i="5" s="1"/>
  <c r="A414" i="5" s="1"/>
  <c r="A213" i="5"/>
  <c r="A313" i="5" s="1"/>
  <c r="A413" i="5" s="1"/>
  <c r="A212" i="5"/>
  <c r="A312" i="5" s="1"/>
  <c r="A412" i="5" s="1"/>
  <c r="A211" i="5"/>
  <c r="A311" i="5" s="1"/>
  <c r="A411" i="5" s="1"/>
  <c r="A210" i="5"/>
  <c r="A310" i="5" s="1"/>
  <c r="A410" i="5" s="1"/>
  <c r="A209" i="5"/>
  <c r="A309" i="5" s="1"/>
  <c r="A409" i="5" s="1"/>
  <c r="A208" i="5"/>
  <c r="A308" i="5" s="1"/>
  <c r="A408" i="5" s="1"/>
  <c r="A207" i="5"/>
  <c r="A307" i="5" s="1"/>
  <c r="A407" i="5" s="1"/>
  <c r="A206" i="5"/>
  <c r="A306" i="5" s="1"/>
  <c r="A406" i="5" s="1"/>
  <c r="A205" i="5"/>
  <c r="A305" i="5" s="1"/>
  <c r="A405" i="5" s="1"/>
  <c r="A204" i="5"/>
  <c r="A304" i="5" s="1"/>
  <c r="A404" i="5" s="1"/>
  <c r="A203" i="5"/>
  <c r="A303" i="5" s="1"/>
  <c r="A403" i="5" s="1"/>
  <c r="A202" i="5"/>
  <c r="A302" i="5" s="1"/>
  <c r="A402" i="5" s="1"/>
  <c r="A201" i="5"/>
  <c r="A301" i="5" s="1"/>
  <c r="A401" i="5" s="1"/>
  <c r="A200" i="5"/>
  <c r="A300" i="5" s="1"/>
  <c r="A400" i="5" s="1"/>
  <c r="A199" i="5"/>
  <c r="A299" i="5" s="1"/>
  <c r="A399" i="5" s="1"/>
  <c r="A198" i="5"/>
  <c r="A298" i="5" s="1"/>
  <c r="A398" i="5" s="1"/>
  <c r="A197" i="5"/>
  <c r="A297" i="5" s="1"/>
  <c r="A397" i="5" s="1"/>
  <c r="A196" i="5"/>
  <c r="A296" i="5" s="1"/>
  <c r="A396" i="5" s="1"/>
  <c r="A195" i="5"/>
  <c r="A295" i="5" s="1"/>
  <c r="A395" i="5" s="1"/>
  <c r="A194" i="5"/>
  <c r="A294" i="5" s="1"/>
  <c r="A394" i="5" s="1"/>
  <c r="A193" i="5"/>
  <c r="A293" i="5" s="1"/>
  <c r="A393" i="5" s="1"/>
  <c r="A192" i="5"/>
  <c r="A292" i="5" s="1"/>
  <c r="A392" i="5" s="1"/>
  <c r="A191" i="5"/>
  <c r="A291" i="5" s="1"/>
  <c r="A391" i="5" s="1"/>
  <c r="A190" i="5"/>
  <c r="A290" i="5" s="1"/>
  <c r="A390" i="5" s="1"/>
  <c r="A189" i="5"/>
  <c r="A289" i="5" s="1"/>
  <c r="A389" i="5" s="1"/>
  <c r="A188" i="5"/>
  <c r="A288" i="5" s="1"/>
  <c r="A388" i="5" s="1"/>
  <c r="A187" i="5"/>
  <c r="A287" i="5" s="1"/>
  <c r="A387" i="5" s="1"/>
  <c r="A186" i="5"/>
  <c r="A286" i="5" s="1"/>
  <c r="A386" i="5" s="1"/>
  <c r="A185" i="5"/>
  <c r="A285" i="5" s="1"/>
  <c r="A385" i="5" s="1"/>
  <c r="A184" i="5"/>
  <c r="A284" i="5" s="1"/>
  <c r="A384" i="5" s="1"/>
  <c r="A183" i="5"/>
  <c r="A283" i="5" s="1"/>
  <c r="A383" i="5" s="1"/>
  <c r="A182" i="5"/>
  <c r="A282" i="5" s="1"/>
  <c r="A382" i="5" s="1"/>
  <c r="A181" i="5"/>
  <c r="A281" i="5" s="1"/>
  <c r="A381" i="5" s="1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<sst xmlns="http://schemas.openxmlformats.org/spreadsheetml/2006/main" count="14009" uniqueCount="3062">
  <si>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</si>
  <si>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</si>
  <si>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</si>
  <si>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</si>
  <si>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</si>
  <si>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</si>
  <si>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</si>
  <si>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</si>
  <si>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</si>
  <si>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</si>
  <si>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</si>
  <si>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</si>
  <si>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</si>
  <si>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</si>
  <si>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</si>
  <si>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</si>
  <si>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</si>
  <si>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</si>
  <si>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</si>
  <si>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</si>
  <si>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</si>
  <si>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</si>
  <si>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</si>
  <si>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</si>
  <si>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</si>
  <si>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</si>
  <si>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</si>
  <si>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</si>
  <si>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</si>
  <si>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</si>
  <si>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</si>
  <si>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</si>
  <si>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</si>
  <si>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</si>
  <si>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</si>
  <si>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</si>
  <si>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</si>
  <si>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</si>
  <si>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</si>
  <si>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</si>
  <si>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</si>
  <si>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</si>
  <si>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</si>
  <si>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</si>
  <si>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</si>
  <si>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</si>
  <si>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</si>
  <si>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</si>
  <si>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</si>
  <si>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</si>
  <si>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</si>
  <si>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</si>
  <si>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</si>
  <si>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</si>
  <si>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</si>
  <si>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</si>
  <si>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</si>
  <si>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</si>
  <si>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</si>
  <si>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</si>
  <si>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</si>
  <si>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</si>
  <si>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</si>
  <si>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</si>
  <si>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</si>
  <si>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</si>
  <si>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</si>
  <si>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</si>
  <si>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</si>
  <si>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</si>
  <si>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</si>
  <si>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</si>
  <si>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</si>
  <si>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</si>
  <si>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</si>
  <si>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</si>
  <si>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</si>
  <si>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</si>
  <si>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</si>
  <si>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</si>
  <si>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</si>
  <si>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</si>
  <si>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</si>
  <si>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</si>
  <si>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</si>
  <si>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</si>
  <si>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</si>
  <si>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</si>
  <si>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</si>
  <si>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</si>
  <si>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</si>
  <si>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</si>
  <si>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</si>
  <si>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</si>
  <si>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</si>
  <si>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</si>
  <si>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</si>
  <si>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</si>
  <si>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</si>
  <si>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</si>
  <si>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</si>
  <si>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</si>
  <si>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</si>
  <si>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</si>
  <si>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</si>
  <si>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</si>
  <si>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</si>
  <si>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</si>
  <si>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</si>
  <si>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</si>
  <si>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</si>
  <si>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</si>
  <si>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</si>
  <si>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</si>
  <si>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</si>
  <si>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</si>
  <si>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</si>
  <si>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</si>
  <si>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</si>
  <si>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</si>
  <si>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</si>
  <si>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</si>
  <si>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</si>
  <si>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</si>
  <si>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</si>
  <si>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</si>
  <si>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</si>
  <si>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</si>
  <si>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</si>
  <si>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</si>
  <si>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</si>
  <si>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</si>
  <si>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</si>
  <si>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</si>
  <si>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</si>
  <si>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</si>
  <si>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</si>
  <si>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</si>
  <si>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</si>
  <si>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</si>
  <si>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</si>
  <si>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</si>
  <si>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</si>
  <si>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</si>
  <si>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</si>
  <si>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</si>
  <si>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</si>
  <si>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</si>
  <si>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</si>
  <si>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</si>
  <si>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</si>
  <si>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牝</t>
  </si>
  <si>
    <t> イブニングジュエルの21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</si>
  <si>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</si>
  <si>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</si>
  <si>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</si>
  <si>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</si>
  <si>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</si>
  <si>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</si>
  <si>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</si>
  <si>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</si>
  <si>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</si>
  <si>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</si>
  <si>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</si>
  <si>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</si>
  <si>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</si>
  <si>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</si>
  <si>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</si>
  <si>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</si>
  <si>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</si>
  <si>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ドリーフォンテインの21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</si>
  <si>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</si>
  <si>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</si>
  <si>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</si>
  <si>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</si>
  <si>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</si>
  <si>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</si>
  <si>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</si>
  <si>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</si>
  <si>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</si>
  <si>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</si>
  <si>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</si>
  <si>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</si>
  <si>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</si>
  <si>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</si>
  <si>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</si>
  <si>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</si>
  <si>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</si>
  <si>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</si>
  <si>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</si>
  <si>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</si>
  <si>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</si>
  <si>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</si>
  <si>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</si>
  <si>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</si>
  <si>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プレイプリティーの21</t>
  </si>
  <si>
    <t> ロイヤルネックレスの21</t>
  </si>
  <si>
    <t> ビジューミニョンの21</t>
  </si>
  <si>
    <t> ルフォールの21</t>
  </si>
  <si>
    <t> アルティマブラッドの21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</si>
  <si>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</si>
  <si>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</si>
  <si>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</si>
  <si>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</si>
  <si>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</si>
  <si>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</si>
  <si>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</si>
  <si>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</si>
  <si>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</si>
  <si>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</si>
  <si>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</si>
  <si>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</si>
  <si>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</si>
  <si>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</si>
  <si>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</si>
  <si>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</si>
  <si>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</si>
  <si>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</si>
  <si>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</si>
  <si>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</si>
  <si>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</si>
  <si>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</si>
  <si>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</si>
  <si>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</si>
  <si>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</si>
  <si>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</si>
  <si>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</si>
  <si>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</si>
  <si>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</si>
  <si>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</si>
  <si>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</si>
  <si>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</si>
  <si>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</si>
  <si>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</si>
  <si>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</si>
  <si>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</si>
  <si>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</si>
  <si>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</si>
  <si>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</si>
  <si>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</si>
  <si>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</si>
  <si>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</si>
  <si>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</si>
  <si>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</si>
  <si>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</si>
  <si>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</si>
  <si>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</si>
  <si>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</si>
  <si>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</si>
  <si>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</si>
  <si>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</si>
  <si>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</si>
  <si>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</si>
  <si>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</si>
  <si>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</si>
  <si>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</si>
  <si>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</si>
  <si>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</si>
  <si>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</si>
  <si>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</si>
  <si>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</si>
  <si>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</si>
  <si>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</si>
  <si>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</si>
  <si>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</si>
  <si>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</si>
  <si>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</si>
  <si>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</si>
  <si>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</si>
  <si>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</si>
  <si>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</si>
  <si>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</si>
  <si>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</si>
  <si>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</si>
  <si>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</si>
  <si>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</si>
  <si>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</si>
  <si>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</si>
  <si>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</si>
  <si>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</si>
  <si>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</si>
  <si>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</si>
  <si>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</si>
  <si>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</si>
  <si>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</si>
  <si>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</si>
  <si>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</si>
  <si>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</si>
  <si>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</si>
  <si>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</si>
  <si>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</si>
  <si>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</si>
  <si>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</si>
  <si>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</si>
  <si>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</si>
  <si>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</si>
  <si>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</si>
  <si>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</si>
  <si>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</si>
  <si>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</si>
  <si>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</si>
  <si>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</si>
  <si>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</si>
  <si>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</si>
  <si>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</si>
  <si>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</si>
  <si>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</si>
  <si>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</si>
  <si>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</si>
  <si>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</si>
  <si>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</si>
  <si>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</si>
  <si>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</si>
  <si>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</si>
  <si>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</si>
  <si>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</si>
  <si>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</si>
  <si>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</si>
  <si>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</si>
  <si>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</si>
  <si>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</si>
  <si>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</si>
  <si>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</si>
  <si>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</si>
  <si>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</si>
  <si>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</si>
  <si>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</si>
  <si>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</si>
  <si>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レーヴディソールの21</t>
  </si>
  <si>
    <t> スウィートリーズンの21</t>
  </si>
  <si>
    <t> メジャーエンブレムの21</t>
  </si>
  <si>
    <t> クリスプの21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</si>
  <si>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</si>
  <si>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</si>
  <si>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</si>
  <si>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</si>
  <si>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</si>
  <si>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</si>
  <si>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</si>
  <si>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</si>
  <si>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</si>
  <si>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</si>
  <si>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</si>
  <si>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</si>
  <si>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</si>
  <si>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</si>
  <si>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</si>
  <si>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</si>
  <si>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</si>
  <si>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</si>
  <si>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</si>
  <si>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</si>
  <si>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</si>
  <si>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</si>
  <si>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</si>
  <si>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</si>
  <si>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</si>
  <si>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</si>
  <si>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</si>
  <si>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</si>
  <si>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</si>
  <si>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</si>
  <si>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</si>
  <si>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</si>
  <si>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</si>
  <si>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</si>
  <si>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</si>
  <si>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</si>
  <si>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</si>
  <si>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</si>
  <si>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</si>
  <si>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</si>
  <si>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</si>
  <si>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</si>
  <si>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</si>
  <si>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</si>
  <si>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</si>
  <si>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</si>
  <si>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</si>
  <si>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</si>
  <si>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</si>
  <si>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</si>
  <si>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</si>
  <si>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</si>
  <si>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</si>
  <si>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</si>
  <si>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</si>
  <si>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</si>
  <si>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</si>
  <si>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</si>
  <si>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</si>
  <si>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</si>
  <si>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</si>
  <si>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</si>
  <si>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</si>
  <si>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</si>
  <si>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</si>
  <si>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</si>
  <si>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</si>
  <si>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</si>
  <si>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</si>
  <si>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</si>
  <si>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</si>
  <si>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</si>
  <si>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</si>
  <si>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</si>
  <si>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</si>
  <si>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</si>
  <si>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</si>
  <si>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</si>
  <si>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</si>
  <si>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</si>
  <si>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</si>
  <si>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</si>
  <si>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</si>
  <si>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</si>
  <si>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</si>
  <si>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</si>
  <si>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</si>
  <si>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</si>
  <si>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</si>
  <si>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</si>
  <si>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</si>
  <si>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</si>
  <si>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</si>
  <si>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</si>
  <si>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</si>
  <si>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</si>
  <si>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</si>
  <si>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</si>
  <si>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</si>
  <si>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</si>
  <si>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</si>
  <si>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</si>
  <si>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</si>
  <si>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</si>
  <si>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</si>
  <si>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</si>
  <si>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</si>
  <si>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</si>
  <si>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</si>
  <si>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</si>
  <si>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</si>
  <si>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</si>
  <si>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</si>
  <si>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</si>
  <si>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</si>
  <si>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</si>
  <si>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</si>
  <si>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</si>
  <si>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</si>
  <si>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</si>
  <si>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</si>
  <si>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</si>
  <si>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</si>
  <si>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</si>
  <si>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</si>
  <si>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</si>
  <si>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</si>
  <si>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</si>
  <si>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</si>
  <si>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</si>
  <si>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</si>
  <si>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</si>
  <si>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</si>
  <si>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スプリングゲイルの21</t>
  </si>
  <si>
    <t> コナブリュワーズの21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</si>
  <si>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</si>
  <si>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</si>
  <si>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</si>
  <si>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</si>
  <si>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</si>
  <si>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</si>
  <si>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</si>
  <si>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</si>
  <si>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</si>
  <si>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ピースエンブレムの21</t>
  </si>
  <si>
    <t> ティンバレスの21</t>
  </si>
  <si>
    <t> バイラオーラの21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</si>
  <si>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</si>
  <si>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</si>
  <si>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</si>
  <si>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</si>
  <si>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</si>
  <si>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</si>
  <si>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</si>
  <si>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</si>
  <si>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</si>
  <si>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</si>
  <si>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</si>
  <si>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</si>
  <si>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</si>
  <si>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</si>
  <si>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</si>
  <si>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</si>
  <si>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</si>
  <si>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</si>
  <si>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</si>
  <si>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オーマイベイビーの21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</si>
  <si>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</si>
  <si>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</si>
  <si>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</si>
  <si>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</si>
  <si>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</si>
  <si>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</si>
  <si>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</si>
  <si>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</si>
  <si>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</si>
  <si>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</si>
  <si>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</si>
  <si>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</si>
  <si>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</si>
  <si>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</si>
  <si>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</si>
  <si>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</si>
  <si>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</si>
  <si>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</si>
  <si>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</si>
  <si>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</si>
  <si>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</si>
  <si>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</si>
  <si>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</si>
  <si>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</si>
  <si>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</si>
  <si>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</si>
  <si>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</si>
  <si>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</si>
  <si>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</si>
  <si>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</si>
  <si>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</si>
  <si>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</si>
  <si>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</si>
  <si>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</si>
  <si>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</si>
  <si>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オープンウォーターの21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</si>
  <si>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</si>
  <si>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</si>
  <si>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</si>
  <si>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</si>
  <si>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</si>
  <si>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レスペランスの21</t>
  </si>
  <si>
    <t> キャンディケインの21</t>
  </si>
  <si>
    <t> ロゼリーナの21</t>
  </si>
  <si>
    <t> ラッドルチェンドの21</t>
  </si>
  <si>
    <t> ミスエーニョの21</t>
  </si>
  <si>
    <t> ギモーヴの21</t>
  </si>
  <si>
    <t> レディバードの21</t>
  </si>
  <si>
    <t> シャトーブランシュの21</t>
  </si>
  <si>
    <t> プロミストリープの21</t>
  </si>
  <si>
    <t> シェアザストーリーの21</t>
  </si>
  <si>
    <t> サダムグランジュテの21</t>
  </si>
  <si>
    <t> ミュージカルウェイの21</t>
  </si>
  <si>
    <t> ユキチャンの21</t>
  </si>
  <si>
    <t> サンドミエシュの21</t>
  </si>
  <si>
    <t> ヴァイスハイトの21</t>
  </si>
  <si>
    <t> ルナリアの21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</si>
  <si>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</si>
  <si>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</si>
  <si>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</si>
  <si>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</si>
  <si>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</si>
  <si>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</si>
  <si>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</si>
  <si>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</si>
  <si>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</si>
  <si>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</si>
  <si>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</si>
  <si>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</si>
  <si>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</si>
  <si>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プリンセスロックの21</t>
  </si>
  <si>
    <t> リアアントニアの21</t>
  </si>
  <si>
    <t> オリエンタルダンスの21</t>
  </si>
  <si>
    <t> プリティカリーナの21</t>
  </si>
  <si>
    <t> ビッグワールドの21</t>
  </si>
  <si>
    <t> グリントオブライトの21</t>
  </si>
  <si>
    <t> シフォンカールの21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</si>
  <si>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</si>
  <si>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</si>
  <si>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</si>
  <si>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</si>
  <si>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</si>
  <si>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</si>
  <si>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</si>
  <si>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</si>
  <si>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トレジャーステイトの21</t>
  </si>
  <si>
    <t> ルシルクの21</t>
  </si>
  <si>
    <t> ブラマンジェの21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</si>
  <si>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</si>
  <si>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</si>
  <si>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</si>
  <si>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</si>
  <si>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</si>
  <si>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</si>
  <si>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</si>
  <si>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</si>
  <si>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</si>
  <si>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</si>
  <si>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</si>
  <si>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</si>
  <si>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</si>
  <si>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</si>
  <si>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</si>
  <si>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</si>
  <si>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</si>
  <si>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</si>
  <si>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</si>
  <si>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</si>
  <si>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</si>
  <si>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</si>
  <si>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</si>
  <si>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(外)フライングティパット’21</t>
  </si>
  <si>
    <t> スピニングワイルドキャット’21</t>
  </si>
  <si>
    <t> エンジェリックレイ’21</t>
  </si>
  <si>
    <t> グラナダ’21</t>
  </si>
  <si>
    <t> ティアーモ’21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</si>
  <si>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</si>
  <si>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</si>
  <si>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</si>
  <si>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</si>
  <si>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</si>
  <si>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</si>
  <si>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</si>
  <si>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</si>
  <si>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</si>
  <si>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</si>
  <si>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</si>
  <si>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</si>
  <si>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</si>
  <si>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</si>
  <si>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</si>
  <si>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</si>
  <si>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</si>
  <si>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</si>
  <si>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</si>
  <si>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</si>
  <si>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</si>
  <si>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</si>
  <si>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</si>
  <si>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</si>
  <si>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</si>
  <si>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</si>
  <si>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</si>
  <si>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</si>
  <si>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</si>
  <si>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</si>
  <si>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</si>
  <si>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</si>
  <si>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</si>
  <si>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</si>
  <si>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</si>
  <si>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</si>
  <si>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</si>
  <si>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</si>
  <si>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</si>
  <si>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</si>
  <si>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</si>
  <si>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</si>
  <si>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</si>
  <si>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</si>
  <si>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</si>
  <si>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</si>
  <si>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</si>
  <si>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</si>
  <si>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</si>
  <si>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</si>
  <si>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</si>
  <si>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</si>
  <si>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</si>
  <si>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</si>
  <si>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</si>
  <si>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</si>
  <si>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</si>
  <si>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</si>
  <si>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</si>
  <si>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</si>
  <si>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</si>
  <si>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</si>
  <si>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</si>
  <si>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</si>
  <si>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</si>
  <si>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</si>
  <si>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</si>
  <si>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</si>
  <si>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</si>
  <si>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</si>
  <si>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</si>
  <si>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</si>
  <si>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</si>
  <si>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</si>
  <si>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</si>
  <si>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</si>
  <si>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</si>
  <si>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</si>
  <si>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</si>
  <si>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</si>
  <si>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</si>
  <si>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</si>
  <si>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</si>
  <si>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</si>
  <si>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</si>
  <si>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</si>
  <si>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</si>
  <si>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</si>
  <si>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</si>
  <si>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</si>
  <si>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</si>
  <si>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</si>
  <si>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</si>
  <si>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</si>
  <si>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</si>
  <si>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</si>
  <si>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</si>
  <si>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</si>
  <si>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</si>
  <si>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</si>
  <si>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</si>
  <si>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</si>
  <si>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</si>
  <si>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</si>
  <si>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</si>
  <si>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</si>
  <si>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</si>
  <si>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</si>
  <si>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</si>
  <si>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</si>
  <si>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</si>
  <si>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</si>
  <si>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</si>
  <si>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</si>
  <si>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</si>
  <si>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</si>
  <si>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</si>
  <si>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</si>
  <si>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</si>
  <si>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</si>
  <si>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</si>
  <si>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</si>
  <si>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</si>
  <si>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</si>
  <si>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</si>
  <si>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</si>
  <si>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</si>
  <si>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</si>
  <si>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</si>
  <si>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</si>
  <si>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</si>
  <si>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</si>
  <si>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</si>
  <si>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</si>
  <si>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</si>
  <si>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</si>
  <si>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</si>
  <si>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</si>
  <si>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</si>
  <si>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</si>
  <si>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</si>
  <si>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</si>
  <si>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</si>
  <si>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</si>
  <si>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</si>
  <si>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</si>
  <si>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</si>
  <si>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</si>
  <si>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</si>
  <si>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</si>
  <si>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</si>
  <si>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</si>
  <si>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</si>
  <si>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</si>
  <si>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</si>
  <si>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</si>
  <si>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</si>
  <si>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</si>
  <si>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</si>
  <si>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</si>
  <si>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</si>
  <si>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</si>
  <si>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</si>
  <si>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</si>
  <si>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</si>
  <si>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</si>
  <si>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</si>
  <si>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</si>
  <si>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</si>
  <si>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</si>
  <si>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</si>
  <si>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</si>
  <si>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</si>
  <si>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</si>
  <si>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</si>
  <si>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</si>
  <si>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</si>
  <si>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</si>
  <si>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</si>
  <si>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</si>
  <si>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</si>
  <si>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</si>
  <si>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</si>
  <si>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</si>
  <si>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</si>
  <si>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</si>
  <si>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</si>
  <si>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</si>
  <si>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</si>
  <si>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</si>
  <si>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</si>
  <si>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</si>
  <si>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</si>
  <si>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</si>
  <si>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</si>
  <si>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</si>
  <si>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</si>
  <si>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</si>
  <si>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</si>
  <si>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</si>
  <si>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</si>
  <si>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</si>
  <si>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</si>
  <si>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</si>
  <si>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</si>
  <si>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</si>
  <si>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</si>
  <si>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</si>
  <si>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</si>
  <si>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</si>
  <si>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</si>
  <si>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</si>
  <si>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</si>
  <si>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</si>
  <si>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</si>
  <si>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</si>
  <si>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</si>
  <si>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</si>
  <si>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</si>
  <si>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</si>
  <si>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</si>
  <si>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</si>
  <si>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</si>
  <si>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</si>
  <si>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</si>
  <si>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</si>
  <si>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</si>
  <si>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</si>
  <si>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</si>
  <si>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</si>
  <si>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</si>
  <si>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</si>
  <si>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</si>
  <si>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</si>
  <si>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</si>
  <si>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</si>
  <si>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</si>
  <si>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</si>
  <si>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</si>
  <si>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</si>
  <si>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</si>
  <si>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</si>
  <si>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</si>
  <si>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</si>
  <si>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</si>
  <si>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</si>
  <si>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</si>
  <si>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</si>
  <si>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</si>
  <si>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</si>
  <si>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</si>
  <si>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</si>
  <si>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</si>
  <si>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</si>
  <si>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</si>
  <si>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</si>
  <si>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</si>
  <si>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</si>
  <si>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</si>
  <si>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</si>
  <si>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</si>
  <si>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</si>
  <si>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</si>
  <si>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</si>
  <si>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</si>
  <si>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</si>
  <si>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</si>
  <si>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</si>
  <si>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</si>
  <si>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</si>
  <si>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</si>
  <si>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</si>
  <si>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</si>
  <si>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</si>
  <si>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</si>
  <si>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</si>
  <si>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</si>
  <si>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</si>
  <si>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</si>
  <si>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</si>
  <si>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</si>
  <si>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</si>
  <si>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</si>
  <si>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</si>
  <si>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</si>
  <si>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</si>
  <si>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</si>
  <si>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</si>
  <si>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</si>
  <si>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</si>
  <si>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</si>
  <si>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</si>
  <si>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</si>
  <si>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</si>
  <si>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</si>
  <si>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</si>
  <si>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</si>
  <si>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</si>
  <si>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</si>
  <si>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</si>
  <si>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</si>
  <si>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</si>
  <si>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</si>
  <si>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</si>
  <si>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</si>
  <si>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</si>
  <si>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</si>
  <si>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</si>
  <si>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</si>
  <si>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</si>
  <si>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</si>
  <si>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</si>
  <si>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</si>
  <si>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</si>
  <si>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</si>
  <si>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</si>
  <si>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</si>
  <si>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</si>
  <si>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</si>
  <si>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</si>
  <si>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</si>
  <si>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</si>
  <si>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</si>
  <si>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</si>
  <si>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</si>
  <si>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</si>
  <si>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</si>
  <si>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</si>
  <si>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</si>
  <si>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</si>
  <si>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</si>
  <si>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</si>
  <si>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</si>
  <si>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</si>
  <si>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</si>
  <si>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</si>
  <si>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</si>
  <si>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</si>
  <si>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</si>
  <si>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</si>
  <si>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</si>
  <si>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</si>
  <si>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</si>
  <si>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</si>
  <si>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</si>
  <si>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</si>
  <si>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</si>
  <si>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</si>
  <si>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</si>
  <si>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</si>
  <si>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</si>
  <si>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</si>
  <si>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</si>
  <si>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</si>
  <si>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</si>
  <si>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</si>
  <si>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</si>
  <si>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</si>
  <si>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</si>
  <si>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</si>
  <si>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</si>
  <si>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</si>
  <si>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</si>
  <si>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</si>
  <si>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</si>
  <si>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</si>
  <si>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</si>
  <si>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</si>
  <si>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</si>
  <si>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</si>
  <si>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</si>
  <si>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</si>
  <si>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</si>
  <si>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</si>
  <si>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</si>
  <si>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</si>
  <si>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</si>
  <si>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</si>
  <si>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</si>
  <si>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</si>
  <si>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</si>
  <si>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</si>
  <si>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</si>
  <si>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</si>
  <si>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</si>
  <si>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</si>
  <si>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</si>
  <si>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</si>
  <si>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</si>
  <si>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</si>
  <si>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</si>
  <si>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</si>
  <si>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</si>
  <si>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</si>
  <si>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</si>
  <si>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</si>
  <si>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</si>
  <si>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</si>
  <si>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</si>
  <si>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</si>
  <si>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</si>
  <si>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</si>
  <si>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</si>
  <si>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</si>
  <si>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</si>
  <si>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</si>
  <si>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</si>
  <si>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</si>
  <si>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</si>
  <si>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</si>
  <si>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</si>
  <si>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</si>
  <si>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</si>
  <si>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</si>
  <si>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</si>
  <si>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</si>
  <si>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</si>
  <si>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</si>
  <si>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</si>
  <si>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</si>
  <si>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</si>
  <si>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</si>
  <si>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</si>
  <si>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</si>
  <si>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</si>
  <si>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</si>
  <si>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</si>
  <si>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</si>
  <si>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</si>
  <si>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</si>
  <si>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</si>
  <si>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</si>
  <si>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</si>
  <si>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</si>
  <si>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</si>
  <si>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</si>
  <si>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</si>
  <si>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</si>
  <si>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</si>
  <si>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</si>
  <si>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</si>
  <si>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</si>
  <si>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</si>
  <si>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</si>
  <si>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</si>
  <si>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</si>
  <si>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</si>
  <si>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</si>
  <si>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</si>
  <si>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</si>
  <si>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</si>
  <si>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</si>
  <si>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</si>
  <si>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</si>
  <si>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</si>
  <si>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</si>
  <si>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</si>
  <si>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</si>
  <si>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</si>
  <si>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</si>
  <si>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</si>
  <si>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</si>
  <si>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</si>
  <si>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</si>
  <si>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</si>
  <si>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</si>
  <si>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</si>
  <si>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</si>
  <si>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</si>
  <si>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</si>
  <si>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</si>
  <si>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</si>
  <si>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</si>
  <si>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</si>
  <si>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</si>
  <si>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</si>
  <si>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</si>
  <si>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</si>
  <si>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</si>
  <si>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</si>
  <si>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</si>
  <si>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</si>
  <si>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</si>
  <si>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</si>
  <si>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</si>
  <si>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</si>
  <si>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</si>
  <si>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</si>
  <si>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</si>
  <si>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</si>
  <si>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</si>
  <si>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</si>
  <si>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</si>
  <si>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</si>
  <si>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</si>
  <si>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</si>
  <si>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</si>
  <si>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</si>
  <si>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</si>
  <si>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</si>
  <si>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</si>
  <si>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</si>
  <si>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</si>
  <si>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</si>
  <si>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</si>
  <si>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</si>
  <si>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</si>
  <si>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</si>
  <si>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</si>
  <si>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</si>
  <si>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</si>
  <si>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</si>
  <si>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</si>
  <si>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</si>
  <si>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</si>
  <si>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</si>
  <si>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</si>
  <si>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</si>
  <si>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</si>
  <si>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</si>
  <si>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</si>
  <si>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</si>
  <si>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</si>
  <si>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</si>
  <si>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</si>
  <si>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</si>
  <si>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</si>
  <si>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</si>
  <si>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</si>
  <si>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</si>
  <si>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</si>
  <si>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</si>
  <si>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</si>
  <si>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</si>
  <si>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</si>
  <si>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</si>
  <si>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</si>
  <si>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</si>
  <si>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</si>
  <si>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</si>
  <si>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</si>
  <si>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</si>
  <si>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</si>
  <si>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</si>
  <si>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</si>
  <si>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</si>
  <si>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</si>
  <si>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</si>
  <si>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</si>
  <si>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</si>
  <si>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</si>
  <si>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</si>
  <si>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</si>
  <si>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</si>
  <si>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</si>
  <si>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</si>
  <si>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</si>
  <si>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</si>
  <si>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</si>
  <si>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</si>
  <si>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</si>
  <si>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</si>
  <si>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</si>
  <si>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</si>
  <si>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</si>
  <si>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</si>
  <si>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</si>
  <si>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</si>
  <si>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</si>
  <si>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</si>
  <si>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</si>
  <si>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</si>
  <si>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</si>
  <si>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</si>
  <si>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</si>
  <si>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</si>
  <si>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</si>
  <si>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</si>
  <si>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</si>
  <si>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</si>
  <si>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</si>
  <si>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</si>
  <si>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</si>
  <si>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</si>
  <si>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</si>
  <si>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</si>
  <si>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</si>
  <si>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</si>
  <si>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</si>
  <si>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</si>
  <si>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</si>
  <si>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</si>
  <si>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</si>
  <si>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</si>
  <si>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</si>
  <si>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</si>
  <si>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</si>
  <si>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</si>
  <si>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</si>
  <si>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</si>
  <si>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</si>
  <si>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</si>
  <si>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</si>
  <si>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</si>
  <si>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</si>
  <si>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</si>
  <si>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</si>
  <si>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</si>
  <si>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</si>
  <si>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</si>
  <si>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</si>
  <si>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</si>
  <si>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</si>
  <si>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</si>
  <si>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</si>
  <si>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</si>
  <si>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</si>
  <si>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</si>
  <si>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</si>
  <si>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</si>
  <si>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</si>
  <si>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</si>
  <si>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</si>
  <si>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</si>
  <si>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</si>
  <si>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</si>
  <si>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</si>
  <si>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</si>
  <si>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</si>
  <si>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</si>
  <si>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</si>
  <si>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</si>
  <si>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</si>
  <si>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</si>
  <si>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</si>
  <si>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</si>
  <si>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</si>
  <si>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</si>
  <si>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</si>
  <si>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</si>
  <si>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</si>
  <si>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</si>
  <si>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</si>
  <si>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</si>
  <si>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</si>
  <si>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</si>
  <si>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</si>
  <si>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</si>
  <si>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</si>
  <si>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</si>
  <si>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</si>
  <si>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</si>
  <si>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</si>
  <si>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</si>
  <si>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</si>
  <si>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</si>
  <si>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</si>
  <si>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</si>
  <si>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</si>
  <si>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</si>
  <si>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</si>
  <si>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</si>
  <si>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</si>
  <si>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</si>
  <si>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</si>
  <si>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</si>
  <si>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</si>
  <si>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</si>
  <si>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</si>
  <si>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</si>
  <si>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</si>
  <si>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</si>
  <si>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</si>
  <si>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</si>
  <si>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</si>
  <si>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</si>
  <si>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</si>
  <si>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</si>
  <si>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</si>
  <si>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</si>
  <si>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</si>
  <si>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</si>
  <si>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</si>
  <si>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</si>
  <si>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</si>
  <si>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</si>
  <si>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</si>
  <si>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</si>
  <si>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</si>
  <si>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</si>
  <si>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</si>
  <si>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</si>
  <si>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</si>
  <si>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</si>
  <si>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</si>
  <si>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</si>
  <si>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</si>
  <si>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</si>
  <si>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</si>
  <si>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</si>
  <si>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</si>
  <si>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</si>
  <si>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</si>
  <si>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</si>
  <si>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</si>
  <si>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</si>
  <si>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</si>
  <si>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</si>
  <si>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</si>
  <si>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</si>
  <si>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</si>
  <si>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</si>
  <si>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</si>
  <si>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</si>
  <si>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</si>
  <si>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</si>
  <si>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</si>
  <si>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</si>
  <si>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</si>
  <si>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</si>
  <si>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</si>
  <si>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</si>
  <si>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</si>
  <si>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</si>
  <si>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</si>
  <si>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</si>
  <si>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</si>
  <si>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</si>
  <si>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</si>
  <si>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</si>
  <si>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</si>
  <si>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</si>
  <si>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</si>
  <si>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</si>
  <si>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</si>
  <si>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</si>
  <si>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</si>
  <si>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</si>
  <si>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</si>
  <si>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</si>
  <si>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</si>
  <si>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</si>
  <si>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</si>
  <si>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</si>
  <si>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</si>
  <si>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</si>
  <si>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</si>
  <si>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</si>
  <si>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</si>
  <si>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</si>
  <si>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</si>
  <si>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</si>
  <si>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</si>
  <si>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</si>
  <si>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</si>
  <si>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</si>
  <si>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</si>
  <si>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</si>
  <si>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</si>
  <si>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</si>
  <si>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</si>
  <si>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</si>
  <si>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</si>
  <si>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</si>
  <si>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</si>
  <si>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</si>
  <si>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</si>
  <si>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</si>
  <si>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</si>
  <si>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</si>
  <si>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</si>
  <si>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</si>
  <si>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</si>
  <si>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</si>
  <si>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</si>
  <si>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</si>
  <si>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</si>
  <si>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</si>
  <si>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</si>
  <si>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</si>
  <si>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</si>
  <si>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</si>
  <si>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</si>
  <si>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</si>
  <si>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</si>
  <si>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</si>
  <si>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</si>
  <si>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</si>
  <si>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</si>
  <si>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</si>
  <si>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</si>
  <si>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</si>
  <si>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</si>
  <si>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</si>
  <si>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</si>
  <si>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</si>
  <si>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</si>
  <si>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</si>
  <si>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</si>
  <si>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</si>
  <si>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</si>
  <si>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</si>
  <si>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</si>
  <si>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</si>
  <si>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</si>
  <si>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</si>
  <si>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</si>
  <si>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</si>
  <si>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</si>
  <si>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</si>
  <si>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</si>
  <si>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</si>
  <si>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</si>
  <si>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</si>
  <si>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</si>
  <si>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</si>
  <si>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</si>
  <si>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</si>
  <si>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</si>
  <si>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</si>
  <si>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</si>
  <si>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</si>
  <si>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</si>
  <si>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</si>
  <si>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</si>
  <si>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</si>
  <si>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</si>
  <si>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</si>
  <si>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</si>
  <si>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</si>
  <si>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</si>
  <si>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</si>
  <si>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</si>
  <si>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</si>
  <si>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</si>
  <si>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</si>
  <si>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</si>
  <si>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</si>
  <si>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</si>
  <si>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</si>
  <si>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</si>
  <si>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</si>
  <si>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</si>
  <si>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</si>
  <si>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</si>
  <si>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</si>
  <si>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</si>
  <si>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</si>
  <si>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</si>
  <si>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</si>
  <si>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</si>
  <si>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</si>
  <si>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</si>
  <si>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</si>
  <si>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</si>
  <si>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</si>
  <si>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</si>
  <si>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</si>
  <si>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</si>
  <si>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</si>
  <si>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</si>
  <si>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</si>
  <si>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</si>
  <si>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</si>
  <si>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</si>
  <si>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</si>
  <si>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</si>
  <si>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</si>
  <si>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</si>
  <si>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</si>
  <si>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</si>
  <si>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</si>
  <si>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</si>
  <si>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</si>
  <si>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</si>
  <si>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</si>
  <si>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</si>
  <si>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</si>
  <si>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</si>
  <si>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</si>
  <si>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</si>
  <si>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</si>
  <si>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</si>
  <si>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</si>
  <si>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</si>
  <si>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</si>
  <si>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</si>
  <si>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</si>
  <si>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</si>
  <si>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</si>
  <si>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</si>
  <si>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</si>
  <si>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</si>
  <si>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</si>
  <si>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</si>
  <si>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</si>
  <si>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</si>
  <si>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</si>
  <si>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</si>
  <si>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</si>
  <si>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</si>
  <si>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</si>
  <si>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</si>
  <si>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</si>
  <si>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</si>
  <si>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</si>
  <si>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</si>
  <si>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</si>
  <si>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</si>
  <si>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</si>
  <si>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</si>
  <si>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</si>
  <si>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</si>
  <si>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</si>
  <si>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</si>
  <si>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</si>
  <si>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</si>
  <si>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</si>
  <si>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</si>
  <si>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</si>
  <si>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</si>
  <si>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</si>
  <si>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</si>
  <si>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</si>
  <si>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</si>
  <si>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</si>
  <si>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</si>
  <si>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</si>
  <si>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</si>
  <si>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</si>
  <si>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</si>
  <si>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</si>
  <si>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</si>
  <si>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</si>
  <si>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</si>
  <si>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</si>
  <si>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</si>
  <si>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</si>
  <si>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</si>
  <si>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</si>
  <si>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</si>
  <si>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</si>
  <si>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</si>
  <si>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</si>
  <si>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</si>
  <si>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</si>
  <si>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</si>
  <si>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</si>
  <si>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</si>
  <si>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</si>
  <si>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</si>
  <si>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</si>
  <si>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</si>
  <si>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</si>
  <si>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</si>
  <si>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</si>
  <si>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</si>
  <si>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</si>
  <si>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</si>
  <si>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</si>
  <si>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</si>
  <si>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</si>
  <si>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</si>
  <si>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</si>
  <si>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</si>
  <si>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</si>
  <si>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</si>
  <si>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</si>
  <si>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</si>
  <si>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</si>
  <si>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</si>
  <si>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</si>
  <si>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</si>
  <si>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</si>
  <si>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</si>
  <si>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</si>
  <si>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</si>
  <si>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</si>
  <si>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</si>
  <si>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</si>
  <si>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</si>
  <si>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</si>
  <si>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</si>
  <si>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</si>
  <si>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</si>
  <si>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</si>
  <si>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</si>
  <si>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</si>
  <si>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</si>
  <si>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</si>
  <si>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</si>
  <si>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</si>
  <si>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</si>
  <si>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</si>
  <si>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</si>
  <si>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</si>
  <si>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</si>
  <si>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</si>
  <si>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</si>
  <si>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</si>
  <si>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</si>
  <si>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</si>
  <si>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</si>
  <si>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</si>
  <si>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</si>
  <si>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</si>
  <si>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</si>
  <si>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</si>
  <si>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</si>
  <si>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</si>
  <si>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</si>
  <si>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</si>
  <si>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</si>
  <si>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</si>
  <si>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</si>
  <si>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</si>
  <si>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</si>
  <si>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</si>
  <si>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</si>
  <si>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</si>
  <si>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</si>
  <si>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</si>
  <si>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</si>
  <si>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</si>
  <si>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</si>
  <si>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</si>
  <si>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</si>
  <si>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</si>
  <si>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</si>
  <si>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</si>
  <si>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</si>
  <si>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</si>
  <si>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</si>
  <si>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</si>
  <si>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</si>
  <si>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</si>
  <si>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</si>
  <si>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</si>
  <si>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</si>
  <si>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</si>
  <si>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</si>
  <si>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</si>
  <si>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</si>
  <si>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</si>
  <si>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</si>
  <si>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</si>
  <si>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</si>
  <si>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</si>
  <si>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</si>
  <si>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</si>
  <si>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</si>
  <si>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</si>
  <si>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</si>
  <si>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</si>
  <si>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</si>
  <si>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</si>
  <si>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</si>
  <si>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</si>
  <si>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</si>
  <si>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</si>
  <si>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</si>
  <si>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</si>
  <si>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</si>
  <si>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</si>
  <si>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</si>
  <si>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</si>
  <si>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</si>
  <si>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</si>
  <si>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</si>
  <si>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</si>
  <si>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</si>
  <si>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</si>
  <si>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</si>
  <si>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</si>
  <si>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</si>
  <si>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</si>
  <si>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</si>
  <si>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</si>
  <si>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</si>
  <si>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</si>
  <si>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</si>
  <si>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</si>
  <si>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</si>
  <si>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</si>
  <si>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</si>
  <si>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</si>
  <si>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</si>
  <si>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</si>
  <si>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</si>
  <si>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</si>
  <si>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</si>
  <si>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</si>
  <si>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</si>
  <si>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</si>
  <si>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</si>
  <si>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</si>
  <si>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</si>
  <si>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</si>
  <si>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</si>
  <si>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</si>
  <si>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</si>
  <si>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</si>
  <si>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</si>
  <si>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</si>
  <si>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</si>
  <si>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</si>
  <si>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</si>
  <si>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</si>
  <si>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</si>
  <si>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</si>
  <si>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</si>
  <si>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</si>
  <si>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</si>
  <si>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</si>
  <si>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</si>
  <si>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</si>
  <si>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</si>
  <si>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</si>
  <si>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</si>
  <si>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</si>
  <si>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</si>
  <si>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</si>
  <si>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</si>
  <si>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</si>
  <si>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</si>
  <si>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</si>
  <si>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</si>
  <si>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</si>
  <si>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</si>
  <si>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</si>
  <si>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</si>
  <si>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</si>
  <si>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</si>
  <si>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</si>
  <si>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</si>
  <si>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</si>
  <si>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</si>
  <si>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</si>
  <si>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</si>
  <si>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</si>
  <si>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</si>
  <si>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</si>
  <si>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</si>
  <si>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</si>
  <si>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</si>
  <si>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</si>
  <si>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</si>
  <si>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</si>
  <si>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</si>
  <si>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</si>
  <si>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</si>
  <si>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</si>
  <si>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</si>
  <si>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</si>
  <si>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</si>
  <si>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</si>
  <si>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</si>
  <si>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</si>
  <si>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</si>
  <si>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</si>
  <si>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</si>
  <si>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</si>
  <si>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</si>
  <si>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</si>
  <si>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</si>
  <si>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</si>
  <si>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</si>
  <si>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</si>
  <si>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</si>
  <si>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</si>
  <si>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</si>
  <si>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</si>
  <si>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</si>
  <si>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</si>
  <si>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</si>
  <si>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</si>
  <si>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</si>
  <si>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</si>
  <si>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</si>
  <si>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</si>
  <si>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</si>
  <si>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</si>
  <si>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</si>
  <si>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</si>
  <si>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</si>
  <si>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</si>
  <si>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</si>
  <si>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</si>
  <si>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</si>
  <si>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</si>
  <si>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</si>
  <si>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</si>
  <si>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</si>
  <si>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</si>
  <si>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</si>
  <si>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</si>
  <si>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</si>
  <si>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</si>
  <si>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</si>
  <si>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</si>
  <si>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</si>
  <si>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</si>
  <si>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</si>
  <si>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</si>
  <si>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</si>
  <si>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</si>
  <si>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</si>
  <si>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</si>
  <si>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</si>
  <si>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</si>
  <si>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</si>
  <si>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</si>
  <si>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</si>
  <si>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</si>
  <si>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</si>
  <si>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</si>
  <si>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</si>
  <si>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</si>
  <si>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</si>
  <si>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</si>
  <si>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</si>
  <si>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</si>
  <si>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</si>
  <si>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</si>
  <si>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</si>
  <si>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</si>
  <si>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</si>
  <si>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</si>
  <si>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</si>
  <si>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</si>
  <si>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</si>
  <si>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</si>
  <si>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</si>
  <si>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</si>
  <si>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</si>
  <si>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</si>
  <si>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</si>
  <si>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</si>
  <si>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</si>
  <si>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</si>
  <si>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</si>
  <si>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</si>
  <si>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</si>
  <si>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</si>
  <si>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</si>
  <si>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</si>
  <si>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</si>
  <si>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</si>
  <si>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</si>
  <si>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レッドレグナントの22</t>
  </si>
  <si>
    <t> リラヴァティの22</t>
  </si>
  <si>
    <t> ベルディーヴァの22</t>
  </si>
  <si>
    <t> エールデュレーヴの22</t>
  </si>
  <si>
    <t> グリューヴァインの22</t>
  </si>
  <si>
    <t> ディアデラマドレの22</t>
  </si>
  <si>
    <t> マスターワークの22</t>
  </si>
  <si>
    <t> カーミングエフェクトの22</t>
  </si>
  <si>
    <t> マイミスリリーの22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</si>
  <si>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</si>
  <si>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</si>
  <si>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</si>
  <si>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</si>
  <si>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</si>
  <si>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</si>
  <si>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</si>
  <si>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</si>
  <si>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</si>
  <si>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</si>
  <si>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</si>
  <si>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</si>
  <si>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</si>
  <si>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</si>
  <si>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</si>
  <si>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</si>
  <si>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</si>
  <si>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</si>
  <si>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</si>
  <si>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ミスティークⅡの22</t>
  </si>
  <si>
    <t> アディクティドの22</t>
  </si>
  <si>
    <t> キラーグレイシスの22</t>
  </si>
  <si>
    <t> フォトコールの22</t>
  </si>
  <si>
    <t> マラコスタムブラダの22</t>
  </si>
  <si>
    <t> フィニフティの22</t>
  </si>
  <si>
    <t> ローガンサファイアの22</t>
  </si>
  <si>
    <t> プルメリアスターの22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</si>
  <si>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</si>
  <si>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</si>
  <si>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</si>
  <si>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</si>
  <si>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</si>
  <si>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</si>
  <si>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</si>
  <si>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</si>
  <si>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</si>
  <si>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</si>
  <si>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</si>
  <si>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</si>
  <si>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</si>
  <si>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</si>
  <si>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</si>
  <si>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</si>
  <si>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</si>
  <si>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</si>
  <si>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</si>
  <si>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</si>
  <si>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</si>
  <si>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</si>
  <si>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</si>
  <si>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</si>
  <si>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</si>
  <si>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</si>
  <si>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</si>
  <si>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</si>
  <si>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</si>
  <si>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</si>
  <si>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</si>
  <si>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</si>
  <si>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</si>
  <si>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</si>
  <si>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</si>
  <si>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</si>
  <si>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</si>
  <si>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</si>
  <si>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</si>
  <si>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</si>
  <si>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</si>
  <si>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</si>
  <si>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</si>
  <si>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</si>
  <si>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</si>
  <si>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</si>
  <si>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</si>
  <si>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</si>
  <si>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</si>
  <si>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</si>
  <si>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</si>
  <si>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</si>
  <si>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</si>
  <si>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</si>
  <si>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</si>
  <si>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</si>
  <si>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</si>
  <si>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</si>
  <si>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</si>
  <si>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</si>
  <si>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</si>
  <si>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</si>
  <si>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</si>
  <si>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</si>
  <si>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</si>
  <si>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</si>
  <si>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</si>
  <si>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</si>
  <si>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</si>
  <si>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</si>
  <si>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</si>
  <si>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</si>
  <si>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</si>
  <si>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</si>
  <si>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</si>
  <si>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</si>
  <si>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</si>
  <si>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</si>
  <si>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</si>
  <si>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</si>
  <si>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</si>
  <si>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</si>
  <si>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</si>
  <si>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</si>
  <si>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</si>
  <si>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</si>
  <si>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</si>
  <si>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</si>
  <si>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</si>
  <si>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</si>
  <si>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</si>
  <si>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</si>
  <si>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</si>
  <si>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</si>
  <si>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</si>
  <si>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</si>
  <si>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</si>
  <si>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</si>
  <si>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</si>
  <si>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</si>
  <si>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</si>
  <si>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</si>
  <si>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</si>
  <si>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</si>
  <si>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</si>
  <si>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</si>
  <si>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</si>
  <si>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</si>
  <si>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</si>
  <si>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</si>
  <si>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</si>
  <si>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</si>
  <si>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</si>
  <si>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</si>
  <si>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</si>
  <si>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</si>
  <si>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</si>
  <si>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</si>
  <si>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</si>
  <si>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</si>
  <si>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</si>
  <si>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</si>
  <si>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</si>
  <si>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</si>
  <si>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</si>
  <si>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</si>
  <si>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</si>
  <si>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</si>
  <si>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</si>
  <si>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</si>
  <si>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</si>
  <si>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</si>
  <si>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</si>
  <si>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</si>
  <si>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</si>
  <si>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</si>
  <si>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</si>
  <si>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</si>
  <si>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</si>
  <si>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</si>
  <si>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</si>
  <si>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</si>
  <si>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</si>
  <si>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</si>
  <si>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</si>
  <si>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</si>
  <si>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</si>
  <si>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</si>
  <si>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</si>
  <si>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</si>
  <si>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</si>
  <si>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</si>
  <si>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</si>
  <si>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</si>
  <si>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</si>
  <si>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</si>
  <si>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</si>
  <si>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</si>
  <si>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</si>
  <si>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</si>
  <si>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</si>
  <si>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</si>
  <si>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</si>
  <si>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</si>
  <si>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</si>
  <si>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</si>
  <si>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</si>
  <si>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</si>
  <si>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</si>
  <si>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</si>
  <si>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</si>
  <si>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</si>
  <si>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</si>
  <si>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</si>
  <si>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</si>
  <si>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</si>
  <si>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</si>
  <si>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</si>
  <si>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</si>
  <si>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</si>
  <si>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</si>
  <si>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</si>
  <si>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</si>
  <si>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</si>
  <si>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</si>
  <si>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</si>
  <si>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</si>
  <si>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</si>
  <si>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</si>
  <si>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</si>
  <si>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</si>
  <si>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</si>
  <si>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</si>
  <si>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</si>
  <si>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</si>
  <si>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</si>
  <si>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</si>
  <si>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</si>
  <si>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</si>
  <si>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</si>
  <si>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</si>
  <si>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</si>
  <si>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</si>
  <si>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</si>
  <si>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</si>
  <si>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</si>
  <si>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</si>
  <si>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</si>
  <si>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</si>
  <si>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</si>
  <si>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</si>
  <si>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</si>
  <si>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</si>
  <si>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</si>
  <si>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</si>
  <si>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</si>
  <si>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</si>
  <si>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</si>
  <si>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</si>
  <si>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</si>
  <si>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</si>
  <si>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</si>
  <si>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</si>
  <si>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</si>
  <si>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</si>
  <si>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</si>
  <si>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</si>
  <si>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</si>
  <si>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</si>
  <si>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</si>
  <si>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</si>
  <si>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</si>
  <si>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</si>
  <si>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</si>
  <si>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</si>
  <si>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</si>
  <si>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</si>
  <si>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</si>
  <si>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</si>
  <si>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</si>
  <si>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</si>
  <si>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</si>
  <si>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</si>
  <si>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</si>
  <si>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</si>
  <si>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</si>
  <si>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</si>
  <si>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</si>
  <si>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</si>
  <si>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</si>
  <si>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</si>
  <si>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</si>
  <si>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</si>
  <si>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</si>
  <si>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</si>
  <si>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</si>
  <si>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</si>
  <si>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ブリックスアンドモルタル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</si>
  <si>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</si>
  <si>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</si>
  <si>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</si>
  <si>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</si>
  <si>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</si>
  <si>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</si>
  <si>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</si>
  <si>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</si>
  <si>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</si>
  <si>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</si>
  <si>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</si>
  <si>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</si>
  <si>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</si>
  <si>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</si>
  <si>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</si>
  <si>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</si>
  <si>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</si>
  <si>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</si>
  <si>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</si>
  <si>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</si>
  <si>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</si>
  <si>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</si>
  <si>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</si>
  <si>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</si>
  <si>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</si>
  <si>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</si>
  <si>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</si>
  <si>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</si>
  <si>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</si>
  <si>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</si>
  <si>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</si>
  <si>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</si>
  <si>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</si>
  <si>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</si>
  <si>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</si>
  <si>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</si>
  <si>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</si>
  <si>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</si>
  <si>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</si>
  <si>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</si>
  <si>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</si>
  <si>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</si>
  <si>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</si>
  <si>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</si>
  <si>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</si>
  <si>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</si>
  <si>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</si>
  <si>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</si>
  <si>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</si>
  <si>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</si>
  <si>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</si>
  <si>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</si>
  <si>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</si>
  <si>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</si>
  <si>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</si>
  <si>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</si>
  <si>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</si>
  <si>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</si>
  <si>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</si>
  <si>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</si>
  <si>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</si>
  <si>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</si>
  <si>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</si>
  <si>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</si>
  <si>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</si>
  <si>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</si>
  <si>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</si>
  <si>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</si>
  <si>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</si>
  <si>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</si>
  <si>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</si>
  <si>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</si>
  <si>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</si>
  <si>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</si>
  <si>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</si>
  <si>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</si>
  <si>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</si>
  <si>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</si>
  <si>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</si>
  <si>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</si>
  <si>
    <t>ヘデントール</t>
    <phoneticPr fontId="1"/>
  </si>
  <si>
    <t>ブレスワード</t>
    <phoneticPr fontId="1"/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</si>
  <si>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ＭＳ Ｐ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</si>
  <si>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▲ロードデルレイ３勝</t>
    <rPh sb="9" eb="10">
      <t>ショウ</t>
    </rPh>
    <phoneticPr fontId="1"/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</si>
  <si>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</si>
  <si>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フェリス’21</t>
    <phoneticPr fontId="1"/>
  </si>
  <si>
    <t> パステラリア’21</t>
    <phoneticPr fontId="1"/>
  </si>
  <si>
    <t> プリメラビスタ’21</t>
    <phoneticPr fontId="1"/>
  </si>
  <si>
    <t> フラーティングアウェイ’21</t>
    <phoneticPr fontId="1"/>
  </si>
  <si>
    <t>ロードフロンティア</t>
    <phoneticPr fontId="1"/>
  </si>
  <si>
    <t> アドマイヤシャイ’21</t>
    <phoneticPr fontId="1"/>
  </si>
  <si>
    <t> ワイルドココ’21</t>
    <phoneticPr fontId="1"/>
  </si>
  <si>
    <t>ロードウィンザー</t>
    <phoneticPr fontId="1"/>
  </si>
  <si>
    <t>リンクアームズ</t>
    <phoneticPr fontId="1"/>
  </si>
  <si>
    <t>ロードアルフィーネ</t>
    <phoneticPr fontId="1"/>
  </si>
  <si>
    <t>ロードレヴェランス</t>
    <phoneticPr fontId="1"/>
  </si>
  <si>
    <t>クラペ</t>
    <phoneticPr fontId="1"/>
  </si>
  <si>
    <t>イーブンナウ</t>
    <phoneticPr fontId="1"/>
  </si>
  <si>
    <t>グロッシェン</t>
    <phoneticPr fontId="1"/>
  </si>
  <si>
    <t>エルミラージュ</t>
    <phoneticPr fontId="1"/>
  </si>
  <si>
    <t>ゼーゼマン</t>
    <phoneticPr fontId="1"/>
  </si>
  <si>
    <t>コンテネレッツア</t>
    <phoneticPr fontId="1"/>
  </si>
  <si>
    <t>グランテレーズ</t>
    <phoneticPr fontId="1"/>
  </si>
  <si>
    <t>グローブアマランス</t>
    <phoneticPr fontId="1"/>
  </si>
  <si>
    <t>ペレストリーナ</t>
    <phoneticPr fontId="1"/>
  </si>
  <si>
    <t>アルシミスト</t>
    <phoneticPr fontId="1"/>
  </si>
  <si>
    <t>ウォータースケイプ</t>
    <phoneticPr fontId="1"/>
  </si>
  <si>
    <t>グローリーアテイン</t>
    <phoneticPr fontId="1"/>
  </si>
  <si>
    <t>ナイトアウェイ</t>
    <phoneticPr fontId="1"/>
  </si>
  <si>
    <t>モンテレオン</t>
    <phoneticPr fontId="1"/>
  </si>
  <si>
    <t>フェロニエール</t>
    <phoneticPr fontId="1"/>
  </si>
  <si>
    <t>イクリール</t>
    <phoneticPr fontId="1"/>
  </si>
  <si>
    <t>インクルージョン</t>
    <phoneticPr fontId="1"/>
  </si>
  <si>
    <t>ペクトラル</t>
    <phoneticPr fontId="1"/>
  </si>
  <si>
    <t>グランアトミカ</t>
    <phoneticPr fontId="1"/>
  </si>
  <si>
    <t> マリアライトの21</t>
    <phoneticPr fontId="1"/>
  </si>
  <si>
    <t>サイレントグルーヴ</t>
    <phoneticPr fontId="1"/>
  </si>
  <si>
    <t>○</t>
    <phoneticPr fontId="1"/>
  </si>
  <si>
    <t>ウェックスフォード</t>
    <phoneticPr fontId="1"/>
  </si>
  <si>
    <t>アルトゥーム</t>
    <phoneticPr fontId="1"/>
  </si>
  <si>
    <t>ジュビランス</t>
    <phoneticPr fontId="1"/>
  </si>
  <si>
    <t>リュケイオン</t>
    <phoneticPr fontId="1"/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</si>
  <si>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</si>
  <si>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  <phoneticPr fontId="1"/>
  </si>
  <si>
    <t> エリティエールの22</t>
    <phoneticPr fontId="1"/>
  </si>
  <si>
    <t>ドリーミーデイ</t>
    <phoneticPr fontId="1"/>
  </si>
  <si>
    <t>カルデナール</t>
    <phoneticPr fontId="1"/>
  </si>
  <si>
    <t>ウィップスティッチ</t>
    <phoneticPr fontId="1"/>
  </si>
  <si>
    <t>〇</t>
    <phoneticPr fontId="1"/>
  </si>
  <si>
    <t>ブラックルチル</t>
    <phoneticPr fontId="1"/>
  </si>
  <si>
    <t>レシェルドランジュ</t>
    <phoneticPr fontId="1"/>
  </si>
  <si>
    <t>ミッドナイトホーク</t>
    <phoneticPr fontId="1"/>
  </si>
  <si>
    <t>チルカーノ</t>
    <phoneticPr fontId="1"/>
  </si>
  <si>
    <t>ターコイズフリンジ</t>
    <phoneticPr fontId="1"/>
  </si>
  <si>
    <t>ロードトレゾール</t>
    <phoneticPr fontId="1"/>
  </si>
  <si>
    <t>ミラビリスマジック</t>
    <phoneticPr fontId="1"/>
  </si>
  <si>
    <t>プレシュラージュ</t>
    <phoneticPr fontId="1"/>
  </si>
  <si>
    <t>クラヴィコード</t>
    <phoneticPr fontId="1"/>
  </si>
  <si>
    <t>シルバーカレッジ</t>
    <phoneticPr fontId="1"/>
  </si>
  <si>
    <t>〇</t>
    <phoneticPr fontId="1"/>
  </si>
  <si>
    <t>レザンクレール</t>
    <phoneticPr fontId="1"/>
  </si>
  <si>
    <t>リムショット</t>
    <phoneticPr fontId="1"/>
  </si>
  <si>
    <t>アルジャヒリ</t>
    <phoneticPr fontId="1"/>
  </si>
  <si>
    <t>ニュージーズ</t>
    <phoneticPr fontId="1"/>
  </si>
  <si>
    <t>シーグリント</t>
    <phoneticPr fontId="1"/>
  </si>
  <si>
    <t>キングオリヴァー</t>
    <phoneticPr fontId="1"/>
  </si>
  <si>
    <t>ピアリ</t>
    <phoneticPr fontId="1"/>
  </si>
  <si>
    <t>ポルトフェリス</t>
    <phoneticPr fontId="1"/>
  </si>
  <si>
    <t>ウェーブロック</t>
    <phoneticPr fontId="1"/>
  </si>
  <si>
    <t>セウタ</t>
    <phoneticPr fontId="1"/>
  </si>
  <si>
    <t>ホークフィールド</t>
    <phoneticPr fontId="1"/>
  </si>
  <si>
    <t>シングルハーテッド</t>
    <phoneticPr fontId="1"/>
  </si>
  <si>
    <t>ルーラーシップ</t>
    <phoneticPr fontId="1"/>
  </si>
  <si>
    <t>ポーラーウインド</t>
    <phoneticPr fontId="1"/>
  </si>
  <si>
    <t>エボルヴィング</t>
    <phoneticPr fontId="1"/>
  </si>
  <si>
    <t>ロードカナロア</t>
    <phoneticPr fontId="1"/>
  </si>
  <si>
    <t>エピックストーリー</t>
    <phoneticPr fontId="1"/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</si>
  <si>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  <phoneticPr fontId="1"/>
  </si>
  <si>
    <t> コロナシオンの22</t>
    <phoneticPr fontId="1"/>
  </si>
  <si>
    <t> エディスワートンの22</t>
    <phoneticPr fontId="1"/>
  </si>
  <si>
    <t> ルヴォワールの22</t>
    <phoneticPr fontId="1"/>
  </si>
  <si>
    <t> ミリッサの22</t>
    <phoneticPr fontId="1"/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</si>
  <si>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</si>
  <si>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レイズアベールの21</t>
    <phoneticPr fontId="1"/>
  </si>
  <si>
    <t>母9歳時産駒の父</t>
    <rPh sb="0" eb="1">
      <t>ハハ</t>
    </rPh>
    <rPh sb="2" eb="3">
      <t>サイ</t>
    </rPh>
    <rPh sb="3" eb="4">
      <t>ジ</t>
    </rPh>
    <rPh sb="4" eb="6">
      <t>サンク</t>
    </rPh>
    <rPh sb="7" eb="8">
      <t>チチ</t>
    </rPh>
    <phoneticPr fontId="1"/>
  </si>
  <si>
    <t> ラクレソニエールの21</t>
    <phoneticPr fontId="1"/>
  </si>
  <si>
    <t> アルスフェルトの21</t>
    <phoneticPr fontId="1"/>
  </si>
  <si>
    <t> ダイワダッチェスの21</t>
    <phoneticPr fontId="1"/>
  </si>
  <si>
    <t>なし</t>
    <phoneticPr fontId="1"/>
  </si>
  <si>
    <t> トリプライトの21</t>
    <phoneticPr fontId="1"/>
  </si>
  <si>
    <t> チェッキーノの21</t>
    <phoneticPr fontId="1"/>
  </si>
  <si>
    <t> フィンレイズラッキーチャームの21</t>
    <phoneticPr fontId="1"/>
  </si>
  <si>
    <t> エスティタートの21</t>
    <phoneticPr fontId="1"/>
  </si>
  <si>
    <t> アイヴィベルの21</t>
    <phoneticPr fontId="1"/>
  </si>
  <si>
    <t> コルコバードの21</t>
    <phoneticPr fontId="1"/>
  </si>
  <si>
    <t> ヒルダの21</t>
    <phoneticPr fontId="1"/>
  </si>
  <si>
    <t> サトノオニキスの21</t>
    <phoneticPr fontId="1"/>
  </si>
  <si>
    <t>ポエティックフレア</t>
    <phoneticPr fontId="1"/>
  </si>
  <si>
    <t> レイリオンの21</t>
    <phoneticPr fontId="1"/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</si>
  <si>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</si>
  <si>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</si>
  <si>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</si>
  <si>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  <phoneticPr fontId="1"/>
  </si>
  <si>
    <t>ロゴタイプ</t>
    <phoneticPr fontId="1"/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</si>
  <si>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  <phoneticPr fontId="1"/>
  </si>
  <si>
    <t>コントレイル</t>
    <phoneticPr fontId="1"/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</si>
  <si>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</si>
  <si>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</si>
  <si>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  <phoneticPr fontId="1"/>
  </si>
  <si>
    <t>スクリーンヒーロー</t>
    <phoneticPr fontId="1"/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</si>
  <si>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</si>
  <si>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</si>
  <si>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</si>
  <si>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</si>
  <si>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</si>
  <si>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</si>
  <si>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</si>
  <si>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  <phoneticPr fontId="1"/>
  </si>
  <si>
    <t> キャヴァルドレの22</t>
    <phoneticPr fontId="1"/>
  </si>
  <si>
    <t> ワシントンレガシーの22</t>
    <phoneticPr fontId="1"/>
  </si>
  <si>
    <t>クリソベリル</t>
    <phoneticPr fontId="1"/>
  </si>
  <si>
    <t>シルバーステート</t>
    <phoneticPr fontId="1"/>
  </si>
  <si>
    <t> ビートマッチの22</t>
    <phoneticPr fontId="1"/>
  </si>
  <si>
    <t> ソートアフターの22</t>
    <phoneticPr fontId="1"/>
  </si>
  <si>
    <t>サトノクラウン</t>
    <phoneticPr fontId="1"/>
  </si>
  <si>
    <t> リカビトスの22</t>
    <phoneticPr fontId="1"/>
  </si>
  <si>
    <t> ディーパワンサの22</t>
    <phoneticPr fontId="1"/>
  </si>
  <si>
    <t> スプリングゲイルの22</t>
    <phoneticPr fontId="1"/>
  </si>
  <si>
    <t>ダノンスマッシュ</t>
    <phoneticPr fontId="1"/>
  </si>
  <si>
    <t> アロマドゥルセの22</t>
    <phoneticPr fontId="1"/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</si>
  <si>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</si>
  <si>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</si>
  <si>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ヴィルデローゼの22</t>
    <phoneticPr fontId="1"/>
  </si>
  <si>
    <t>モーニン</t>
    <phoneticPr fontId="1"/>
  </si>
  <si>
    <t>牡</t>
    <phoneticPr fontId="1"/>
  </si>
  <si>
    <t> ジュリエットシアトルの21</t>
    <phoneticPr fontId="1"/>
  </si>
  <si>
    <t>リックスアンドモルタル</t>
    <phoneticPr fontId="1"/>
  </si>
  <si>
    <t> ノンザの21</t>
    <phoneticPr fontId="1"/>
  </si>
  <si>
    <t> ナッシングバットドリームズの21</t>
    <phoneticPr fontId="1"/>
  </si>
  <si>
    <t> インフレキシビリティの21</t>
    <phoneticPr fontId="1"/>
  </si>
  <si>
    <t> マジェスティッククオリティの21</t>
    <phoneticPr fontId="1"/>
  </si>
  <si>
    <t> ソウルスターリングの21</t>
    <phoneticPr fontId="1"/>
  </si>
  <si>
    <t>パイロ</t>
    <phoneticPr fontId="1"/>
  </si>
  <si>
    <t> デアレガーロの21</t>
    <phoneticPr fontId="1"/>
  </si>
  <si>
    <t> ハウメアの21</t>
    <phoneticPr fontId="1"/>
  </si>
  <si>
    <t> シーウィルレインの21</t>
    <phoneticPr fontId="1"/>
  </si>
  <si>
    <t> ジョプリンの21</t>
    <phoneticPr fontId="1"/>
  </si>
  <si>
    <t> シャイントレイルの21</t>
    <phoneticPr fontId="1"/>
  </si>
  <si>
    <t> アンジュシャルマンの21</t>
    <phoneticPr fontId="1"/>
  </si>
  <si>
    <t> パルティトゥーラの21</t>
    <phoneticPr fontId="1"/>
  </si>
  <si>
    <t> ミセスワタナベの21</t>
    <phoneticPr fontId="1"/>
  </si>
  <si>
    <t> リスグラシューの21</t>
    <phoneticPr fontId="1"/>
  </si>
  <si>
    <t> クルークハイトの21</t>
    <phoneticPr fontId="1"/>
  </si>
  <si>
    <t> ラプソディーアの21</t>
    <phoneticPr fontId="1"/>
  </si>
  <si>
    <t> ラコロネル’21</t>
    <phoneticPr fontId="1"/>
  </si>
  <si>
    <t> アトミカオロの21</t>
    <phoneticPr fontId="1"/>
  </si>
  <si>
    <t> チリーシルバーの21</t>
    <phoneticPr fontId="1"/>
  </si>
  <si>
    <t>ミッキーアイル</t>
    <phoneticPr fontId="1"/>
  </si>
  <si>
    <t> アズールムーンの21</t>
    <phoneticPr fontId="1"/>
  </si>
  <si>
    <t> バラダガールの21</t>
    <phoneticPr fontId="1"/>
  </si>
  <si>
    <t> カリンバの21</t>
    <phoneticPr fontId="1"/>
  </si>
  <si>
    <t xml:space="preserve">	ルヴァンスレーヴ	</t>
    <phoneticPr fontId="1"/>
  </si>
  <si>
    <t>〇新潟2歳S</t>
    <rPh sb="1" eb="3">
      <t>ニイガタ</t>
    </rPh>
    <rPh sb="4" eb="5">
      <t>サイ</t>
    </rPh>
    <phoneticPr fontId="1"/>
  </si>
  <si>
    <t>〇阪神JF</t>
    <rPh sb="1" eb="3">
      <t>ハンシン</t>
    </rPh>
    <phoneticPr fontId="1"/>
  </si>
  <si>
    <t>〇ﾎｰﾋﾟﾌﾙS</t>
    <phoneticPr fontId="1"/>
  </si>
  <si>
    <t>〇東ｽﾎﾟ2歳S</t>
    <rPh sb="1" eb="2">
      <t>ヒガシ</t>
    </rPh>
    <rPh sb="6" eb="7">
      <t>Ｓ</t>
    </rPh>
    <phoneticPr fontId="1"/>
  </si>
  <si>
    <t>狙い目</t>
    <rPh sb="0" eb="1">
      <t>ネラ</t>
    </rPh>
    <rPh sb="2" eb="3">
      <t>メ</t>
    </rPh>
    <phoneticPr fontId="1"/>
  </si>
  <si>
    <t>兄姉成績
as of 2024.1</t>
    <rPh sb="0" eb="1">
      <t>アニ</t>
    </rPh>
    <rPh sb="1" eb="2">
      <t>アネ</t>
    </rPh>
    <rPh sb="2" eb="4">
      <t>セイセキ</t>
    </rPh>
    <phoneticPr fontId="1"/>
  </si>
  <si>
    <t>◎ﾀﾞﾉﾝﾍﾞﾙｰｶﾞ、ﾎﾞﾝﾄﾞｶﾞｰﾙ</t>
    <phoneticPr fontId="1"/>
  </si>
  <si>
    <t>新馬２着</t>
    <rPh sb="0" eb="2">
      <t>シンバ</t>
    </rPh>
    <rPh sb="3" eb="4">
      <t>チャク</t>
    </rPh>
    <phoneticPr fontId="1"/>
  </si>
  <si>
    <t>新馬５着</t>
    <rPh sb="0" eb="2">
      <t>シンバ</t>
    </rPh>
    <rPh sb="3" eb="4">
      <t>チャク</t>
    </rPh>
    <phoneticPr fontId="1"/>
  </si>
  <si>
    <t>新馬15着、未勝利</t>
    <rPh sb="0" eb="2">
      <t>シンバ</t>
    </rPh>
    <rPh sb="4" eb="5">
      <t>チャク</t>
    </rPh>
    <rPh sb="6" eb="9">
      <t>ミショウリ</t>
    </rPh>
    <phoneticPr fontId="1"/>
  </si>
  <si>
    <t>新馬４着、未勝利</t>
    <rPh sb="0" eb="2">
      <t>シンバ</t>
    </rPh>
    <rPh sb="3" eb="4">
      <t>チャク</t>
    </rPh>
    <rPh sb="5" eb="8">
      <t>ミショウリ</t>
    </rPh>
    <phoneticPr fontId="1"/>
  </si>
  <si>
    <t>初仔３勝、第２仔未勝利</t>
    <rPh sb="0" eb="1">
      <t>ハツ</t>
    </rPh>
    <rPh sb="1" eb="2">
      <t>コ</t>
    </rPh>
    <rPh sb="3" eb="4">
      <t>ショウ</t>
    </rPh>
    <rPh sb="5" eb="6">
      <t>ダイ</t>
    </rPh>
    <rPh sb="7" eb="8">
      <t>コ</t>
    </rPh>
    <rPh sb="8" eb="9">
      <t>ミ</t>
    </rPh>
    <rPh sb="9" eb="11">
      <t>ショウリ</t>
    </rPh>
    <phoneticPr fontId="1"/>
  </si>
  <si>
    <t>新馬16着、未勝利</t>
    <rPh sb="0" eb="2">
      <t>シンバ</t>
    </rPh>
    <rPh sb="4" eb="5">
      <t>チャク</t>
    </rPh>
    <rPh sb="6" eb="9">
      <t>ミショウリ</t>
    </rPh>
    <phoneticPr fontId="1"/>
  </si>
  <si>
    <t>新馬８着</t>
    <rPh sb="0" eb="2">
      <t>シンバ</t>
    </rPh>
    <rPh sb="3" eb="4">
      <t>チャク</t>
    </rPh>
    <phoneticPr fontId="1"/>
  </si>
  <si>
    <t>新馬３着、未勝利</t>
    <rPh sb="0" eb="2">
      <t>シンバ</t>
    </rPh>
    <rPh sb="3" eb="4">
      <t>チャク</t>
    </rPh>
    <rPh sb="5" eb="8">
      <t>ミショウリ</t>
    </rPh>
    <phoneticPr fontId="1"/>
  </si>
  <si>
    <t>新馬３着、１勝</t>
    <rPh sb="0" eb="2">
      <t>シンバ</t>
    </rPh>
    <rPh sb="3" eb="4">
      <t>チャク</t>
    </rPh>
    <rPh sb="6" eb="7">
      <t>ショウ</t>
    </rPh>
    <phoneticPr fontId="1"/>
  </si>
  <si>
    <t>ﾌｫﾙﾗﾆｰﾆ新馬勝ち</t>
    <rPh sb="7" eb="9">
      <t>シンバ</t>
    </rPh>
    <rPh sb="9" eb="10">
      <t>カ</t>
    </rPh>
    <phoneticPr fontId="1"/>
  </si>
  <si>
    <t>新馬２着、未勝利</t>
    <rPh sb="0" eb="2">
      <t>シンバ</t>
    </rPh>
    <rPh sb="3" eb="4">
      <t>チャク</t>
    </rPh>
    <rPh sb="5" eb="6">
      <t>ミ</t>
    </rPh>
    <rPh sb="6" eb="8">
      <t>ショウリ</t>
    </rPh>
    <phoneticPr fontId="1"/>
  </si>
  <si>
    <t>新馬４着</t>
    <rPh sb="0" eb="2">
      <t>シンバ</t>
    </rPh>
    <rPh sb="3" eb="4">
      <t>チャク</t>
    </rPh>
    <phoneticPr fontId="1"/>
  </si>
  <si>
    <t>全兄未勝利</t>
    <rPh sb="0" eb="1">
      <t>ゼン</t>
    </rPh>
    <rPh sb="1" eb="2">
      <t>アニ</t>
    </rPh>
    <rPh sb="2" eb="5">
      <t>ミショウリ</t>
    </rPh>
    <phoneticPr fontId="1"/>
  </si>
  <si>
    <t>新馬１着</t>
    <rPh sb="0" eb="2">
      <t>シンバ</t>
    </rPh>
    <rPh sb="3" eb="4">
      <t>チャク</t>
    </rPh>
    <phoneticPr fontId="1"/>
  </si>
  <si>
    <t>初仔１勝</t>
    <rPh sb="0" eb="1">
      <t>ハツ</t>
    </rPh>
    <rPh sb="1" eb="2">
      <t>コ</t>
    </rPh>
    <rPh sb="3" eb="4">
      <t>ショウ</t>
    </rPh>
    <phoneticPr fontId="1"/>
  </si>
  <si>
    <t>初仔未勝利</t>
    <rPh sb="0" eb="1">
      <t>ハツ</t>
    </rPh>
    <rPh sb="1" eb="2">
      <t>コ</t>
    </rPh>
    <rPh sb="2" eb="5">
      <t>ミショウリ</t>
    </rPh>
    <phoneticPr fontId="1"/>
  </si>
  <si>
    <t>初仔新馬１着、１勝</t>
    <rPh sb="0" eb="1">
      <t>ハツ</t>
    </rPh>
    <rPh sb="1" eb="2">
      <t>コ</t>
    </rPh>
    <rPh sb="2" eb="4">
      <t>シンバ</t>
    </rPh>
    <rPh sb="5" eb="6">
      <t>チャク</t>
    </rPh>
    <rPh sb="8" eb="9">
      <t>ショウ</t>
    </rPh>
    <phoneticPr fontId="1"/>
  </si>
  <si>
    <t>新馬11着</t>
    <rPh sb="0" eb="2">
      <t>シンバ</t>
    </rPh>
    <rPh sb="4" eb="5">
      <t>チャク</t>
    </rPh>
    <phoneticPr fontId="1"/>
  </si>
  <si>
    <t>第２仔１勝</t>
    <rPh sb="0" eb="1">
      <t>ダイ</t>
    </rPh>
    <rPh sb="2" eb="3">
      <t>コ</t>
    </rPh>
    <rPh sb="4" eb="5">
      <t>ショウ</t>
    </rPh>
    <phoneticPr fontId="1"/>
  </si>
  <si>
    <t>サルヴェージワーク</t>
    <phoneticPr fontId="1"/>
  </si>
  <si>
    <t>モニーレ</t>
    <phoneticPr fontId="1"/>
  </si>
  <si>
    <t>オルトパラティウム</t>
    <phoneticPr fontId="1"/>
  </si>
  <si>
    <t>ダービー</t>
    <phoneticPr fontId="1"/>
  </si>
  <si>
    <t>菊花賞</t>
    <rPh sb="0" eb="3">
      <t>キッカショウ</t>
    </rPh>
    <phoneticPr fontId="1"/>
  </si>
  <si>
    <t>ヴァイザーブリック</t>
    <phoneticPr fontId="1"/>
  </si>
  <si>
    <t>ニューバラード</t>
    <phoneticPr fontId="1"/>
  </si>
  <si>
    <t>クールクラバート</t>
    <phoneticPr fontId="1"/>
  </si>
  <si>
    <t>ビルンバウム</t>
    <phoneticPr fontId="1"/>
  </si>
  <si>
    <t>ミエスペランサ</t>
    <phoneticPr fontId="1"/>
  </si>
  <si>
    <t>メルトユアハート</t>
    <phoneticPr fontId="1"/>
  </si>
  <si>
    <t>ダイヤモンドレイン</t>
    <phoneticPr fontId="1"/>
  </si>
  <si>
    <t>シアーエレガンス</t>
    <phoneticPr fontId="1"/>
  </si>
  <si>
    <t>ホルガーダンスク</t>
    <phoneticPr fontId="1"/>
  </si>
  <si>
    <t>アルドール</t>
    <phoneticPr fontId="1"/>
  </si>
  <si>
    <t>ディヴァイネスト</t>
    <phoneticPr fontId="1"/>
  </si>
  <si>
    <t>モルトマエストーソ</t>
    <phoneticPr fontId="1"/>
  </si>
  <si>
    <t>チェルビック</t>
    <phoneticPr fontId="1"/>
  </si>
  <si>
    <t>レイククレセント</t>
    <phoneticPr fontId="1"/>
  </si>
  <si>
    <t>ベイステート</t>
    <phoneticPr fontId="1"/>
  </si>
  <si>
    <t>スカイブライトネス</t>
    <phoneticPr fontId="1"/>
  </si>
  <si>
    <t>マルコタージュ</t>
    <phoneticPr fontId="1"/>
  </si>
  <si>
    <t>マリガーネット</t>
    <phoneticPr fontId="1"/>
  </si>
  <si>
    <t>キッドストン</t>
    <phoneticPr fontId="1"/>
  </si>
  <si>
    <t>ベトルス</t>
    <phoneticPr fontId="1"/>
  </si>
  <si>
    <t>グランスカーレット</t>
    <phoneticPr fontId="1"/>
  </si>
  <si>
    <t>リルト</t>
    <phoneticPr fontId="1"/>
  </si>
  <si>
    <t>ワールズエンド</t>
    <phoneticPr fontId="1"/>
  </si>
  <si>
    <t>アピーリングルック</t>
    <phoneticPr fontId="1"/>
  </si>
  <si>
    <t>ビスクウィザード</t>
    <phoneticPr fontId="1"/>
  </si>
  <si>
    <t>〇ｸｲｰﾝC</t>
    <phoneticPr fontId="1"/>
  </si>
  <si>
    <t>オーデンヴァルト</t>
    <phoneticPr fontId="1"/>
  </si>
  <si>
    <t>アンフォルメル</t>
    <phoneticPr fontId="1"/>
  </si>
  <si>
    <t>ルミナスティ</t>
    <phoneticPr fontId="1"/>
  </si>
  <si>
    <t>〇</t>
    <phoneticPr fontId="1"/>
  </si>
  <si>
    <t>ポンポーソ</t>
    <phoneticPr fontId="1"/>
  </si>
  <si>
    <t>スパルティート</t>
    <phoneticPr fontId="1"/>
  </si>
  <si>
    <t>モンタンヴェール</t>
    <phoneticPr fontId="1"/>
  </si>
  <si>
    <t> コケレールの21</t>
    <phoneticPr fontId="1"/>
  </si>
  <si>
    <t>ミダース</t>
    <phoneticPr fontId="1"/>
  </si>
  <si>
    <t>アージェント</t>
    <phoneticPr fontId="1"/>
  </si>
  <si>
    <t>ナインストーンズ</t>
    <phoneticPr fontId="1"/>
  </si>
  <si>
    <t>〇小倉2歳S</t>
    <rPh sb="1" eb="3">
      <t>コクラ</t>
    </rPh>
    <rPh sb="4" eb="5">
      <t>サイ</t>
    </rPh>
    <phoneticPr fontId="1"/>
  </si>
  <si>
    <t>トルタディメーレ</t>
    <phoneticPr fontId="1"/>
  </si>
  <si>
    <t>レトリカル</t>
    <phoneticPr fontId="1"/>
  </si>
  <si>
    <t>パステルツェ</t>
    <phoneticPr fontId="1"/>
  </si>
  <si>
    <t>ロードトワイライト</t>
    <phoneticPr fontId="1"/>
  </si>
  <si>
    <t>ロードスタウト</t>
    <phoneticPr fontId="1"/>
  </si>
  <si>
    <t>リフレクト</t>
    <phoneticPr fontId="1"/>
  </si>
  <si>
    <t>スピナテイル</t>
    <phoneticPr fontId="1"/>
  </si>
  <si>
    <t>ラコルネータ</t>
    <phoneticPr fontId="1"/>
  </si>
  <si>
    <t>ロードオールライト</t>
    <phoneticPr fontId="1"/>
  </si>
  <si>
    <t>ロードクロンヌ</t>
    <phoneticPr fontId="1"/>
  </si>
  <si>
    <t> プチノワールの21</t>
    <phoneticPr fontId="1"/>
  </si>
  <si>
    <t>プリュノワール</t>
    <phoneticPr fontId="1"/>
  </si>
  <si>
    <t> サンデースマイルⅡの21</t>
    <phoneticPr fontId="1"/>
  </si>
  <si>
    <t>ジョリスリール</t>
    <phoneticPr fontId="1"/>
  </si>
  <si>
    <t> ツルマルワンピースの21</t>
    <phoneticPr fontId="1"/>
  </si>
  <si>
    <t>オールライズ</t>
    <phoneticPr fontId="1"/>
  </si>
  <si>
    <t> ブレッシングテレサの21</t>
    <phoneticPr fontId="1"/>
  </si>
  <si>
    <t>ブールアンブレス</t>
    <phoneticPr fontId="1"/>
  </si>
  <si>
    <t> クッカーニャの21</t>
    <phoneticPr fontId="1"/>
  </si>
  <si>
    <t>イーストオブエデン</t>
    <phoneticPr fontId="1"/>
  </si>
  <si>
    <t>ストロングタイズ</t>
    <phoneticPr fontId="1"/>
  </si>
  <si>
    <t> ブラックエンブレムの21</t>
    <phoneticPr fontId="1"/>
  </si>
  <si>
    <t>クイーンズクラウン</t>
    <phoneticPr fontId="1"/>
  </si>
  <si>
    <t> ポーレンの21</t>
    <phoneticPr fontId="1"/>
  </si>
  <si>
    <t>ロッサヴィール</t>
    <phoneticPr fontId="1"/>
  </si>
  <si>
    <t> レツィーナの21</t>
    <phoneticPr fontId="1"/>
  </si>
  <si>
    <t>サントリーニブルー</t>
    <phoneticPr fontId="1"/>
  </si>
  <si>
    <t> イルーシヴグレイスの21</t>
    <phoneticPr fontId="1"/>
  </si>
  <si>
    <t>レグラデオロ</t>
    <phoneticPr fontId="1"/>
  </si>
  <si>
    <t>〇ｱﾙﾃﾐｽS</t>
    <phoneticPr fontId="1"/>
  </si>
  <si>
    <t> ソーディヴァインの21</t>
    <phoneticPr fontId="1"/>
  </si>
  <si>
    <t> ガルデルスリールの21</t>
    <phoneticPr fontId="1"/>
  </si>
  <si>
    <t>ガルデルクラージュ</t>
    <phoneticPr fontId="1"/>
  </si>
  <si>
    <t> パーシステントリーの21</t>
    <phoneticPr fontId="1"/>
  </si>
  <si>
    <t>ダブルハートボンド</t>
    <phoneticPr fontId="1"/>
  </si>
  <si>
    <t> ディープストーリーの21</t>
    <phoneticPr fontId="1"/>
  </si>
  <si>
    <t>クエントマジェスタ</t>
    <phoneticPr fontId="1"/>
  </si>
  <si>
    <t> ショウナンパンドラの21</t>
    <phoneticPr fontId="1"/>
  </si>
  <si>
    <t>レイナドラーダ</t>
    <phoneticPr fontId="1"/>
  </si>
  <si>
    <t>〇ﾌｪｱﾘｰS</t>
    <phoneticPr fontId="1"/>
  </si>
  <si>
    <t>〇ﾃﾞｲﾘｰ杯２歳S</t>
    <rPh sb="6" eb="7">
      <t>ハイ</t>
    </rPh>
    <rPh sb="8" eb="9">
      <t>サイ</t>
    </rPh>
    <phoneticPr fontId="1"/>
  </si>
  <si>
    <t>〇共同通信杯</t>
    <rPh sb="1" eb="6">
      <t>キョウドウツウシンハイ</t>
    </rPh>
    <phoneticPr fontId="1"/>
  </si>
  <si>
    <t>〇ｼﾞｭﾆｱC</t>
    <phoneticPr fontId="1"/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</si>
  <si>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</si>
  <si>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  <phoneticPr fontId="1"/>
  </si>
  <si>
    <t>ウィレムスタット</t>
    <phoneticPr fontId="1"/>
  </si>
  <si>
    <t>シュネルラウフェン</t>
    <phoneticPr fontId="1"/>
  </si>
  <si>
    <t>○</t>
    <phoneticPr fontId="1"/>
  </si>
  <si>
    <t>ニューイヤーズデイ</t>
    <phoneticPr fontId="1"/>
  </si>
  <si>
    <t> キャットコインの21</t>
    <phoneticPr fontId="1"/>
  </si>
  <si>
    <t>マインドユアビスケッツ</t>
    <phoneticPr fontId="1"/>
  </si>
  <si>
    <t>ロードカナロア</t>
    <phoneticPr fontId="1"/>
  </si>
  <si>
    <t>ダイワメジャー</t>
    <phoneticPr fontId="1"/>
  </si>
  <si>
    <t> ハーエミネンシーの21</t>
    <phoneticPr fontId="1"/>
  </si>
  <si>
    <t>ハービンジャー</t>
    <phoneticPr fontId="1"/>
  </si>
  <si>
    <t>スワーヴリチャード</t>
    <phoneticPr fontId="1"/>
  </si>
  <si>
    <t>ハーツクライ</t>
    <phoneticPr fontId="1"/>
  </si>
  <si>
    <t> シングルゲイズの21</t>
    <phoneticPr fontId="1"/>
  </si>
  <si>
    <t>Saxon Warrior</t>
    <phoneticPr fontId="1"/>
  </si>
  <si>
    <t>イスラボニータ</t>
    <phoneticPr fontId="1"/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</si>
  <si>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</si>
  <si>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  <phoneticPr fontId="1"/>
  </si>
  <si>
    <t> ハープスターの22</t>
    <phoneticPr fontId="1"/>
  </si>
  <si>
    <t>サートゥルナーリア</t>
    <phoneticPr fontId="1"/>
  </si>
  <si>
    <t> ダイワプロパーの22</t>
    <phoneticPr fontId="1"/>
  </si>
  <si>
    <t> パドゥヴァルスの22</t>
    <phoneticPr fontId="1"/>
  </si>
  <si>
    <t>エピファネイア</t>
    <phoneticPr fontId="1"/>
  </si>
  <si>
    <t>ナダル</t>
    <phoneticPr fontId="1"/>
  </si>
  <si>
    <t>リアルスティール</t>
    <phoneticPr fontId="1"/>
  </si>
  <si>
    <t>Frankel</t>
    <phoneticPr fontId="1"/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</si>
  <si>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  <phoneticPr fontId="1"/>
  </si>
  <si>
    <t>ドゥラメンテ</t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</si>
  <si>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  <phoneticPr fontId="1"/>
  </si>
  <si>
    <t>モーリス</t>
    <phoneticPr fontId="1"/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</si>
  <si>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  <phoneticPr fontId="1"/>
  </si>
  <si>
    <t>ルーラーシップ</t>
    <phoneticPr fontId="1"/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</si>
  <si>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  <phoneticPr fontId="1"/>
  </si>
  <si>
    <t>Not This Time</t>
    <phoneticPr fontId="1"/>
  </si>
  <si>
    <t>キズナ</t>
    <phoneticPr fontId="1"/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</si>
  <si>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  <phoneticPr fontId="1"/>
  </si>
  <si>
    <t>ブリックスアンドモルタル</t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</si>
  <si>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</si>
  <si>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  <phoneticPr fontId="1"/>
  </si>
  <si>
    <t>デュアルウィルダー</t>
    <phoneticPr fontId="1"/>
  </si>
  <si>
    <t>クロノネクサス</t>
    <phoneticPr fontId="1"/>
  </si>
  <si>
    <t>タッチアンドムーブ</t>
    <phoneticPr fontId="1"/>
  </si>
  <si>
    <t>〇ﾌﾗﾜｰC</t>
    <phoneticPr fontId="1"/>
  </si>
  <si>
    <t>レーヌマロン</t>
    <phoneticPr fontId="1"/>
  </si>
  <si>
    <t>ロードジェネシス</t>
    <phoneticPr fontId="1"/>
  </si>
  <si>
    <t>アートレスマインド</t>
    <phoneticPr fontId="1"/>
  </si>
  <si>
    <t>ブルクトーア</t>
    <phoneticPr fontId="1"/>
  </si>
  <si>
    <t>スターライトナイト</t>
    <phoneticPr fontId="1"/>
  </si>
  <si>
    <t>ジャミラヌール</t>
    <phoneticPr fontId="1"/>
  </si>
  <si>
    <t>〇ｽﾌﾟﾘﾝｸﾞS</t>
    <phoneticPr fontId="1"/>
  </si>
  <si>
    <t>アンゴラブラック</t>
    <phoneticPr fontId="1"/>
  </si>
  <si>
    <t>〇ﾊﾞｲｵﾚｯﾄS</t>
    <phoneticPr fontId="1"/>
  </si>
  <si>
    <t>〇皐月賞</t>
    <rPh sb="1" eb="4">
      <t>サツキショウ</t>
    </rPh>
    <phoneticPr fontId="1"/>
  </si>
  <si>
    <t>ルトゥール</t>
    <phoneticPr fontId="1"/>
  </si>
  <si>
    <t>リエータメンテ</t>
    <phoneticPr fontId="1"/>
  </si>
  <si>
    <t>〇朝日杯FS、NHKﾏｲﾙC</t>
    <rPh sb="1" eb="4">
      <t>アサヒハイ</t>
    </rPh>
    <phoneticPr fontId="1"/>
  </si>
  <si>
    <t>〇桜花賞、NHKﾏｲﾙC</t>
    <rPh sb="1" eb="4">
      <t>オウカショウ</t>
    </rPh>
    <phoneticPr fontId="1"/>
  </si>
  <si>
    <t>スターリングアップ</t>
    <phoneticPr fontId="1"/>
  </si>
  <si>
    <t>〇オークス</t>
    <phoneticPr fontId="1"/>
  </si>
  <si>
    <t>ジュールポレールの23</t>
  </si>
  <si>
    <t>マスクオフの23</t>
  </si>
  <si>
    <t>ランドオーバーシーの23</t>
  </si>
  <si>
    <t>ジュエラーの23</t>
  </si>
  <si>
    <t>アブソリュートレディの23</t>
  </si>
  <si>
    <t>リンディーホップの23</t>
  </si>
  <si>
    <t>エクセラントカーヴの23</t>
  </si>
  <si>
    <t>ダンスアミーガの23</t>
  </si>
  <si>
    <t>ダイワレジェンドの23</t>
  </si>
  <si>
    <t>カラライナの23</t>
  </si>
  <si>
    <t>ゼラスキャットの23</t>
  </si>
  <si>
    <t>ソウルスターリングの23</t>
  </si>
  <si>
    <t>サラフィナの23</t>
  </si>
  <si>
    <t>マジックリアリズムの23</t>
  </si>
  <si>
    <t>カウアイレーンの23</t>
  </si>
  <si>
    <t>ラセレシオンの23</t>
  </si>
  <si>
    <t>フローレスダンサーの23</t>
  </si>
  <si>
    <t>シャインサンデーの23</t>
  </si>
  <si>
    <t>サプルマインドの23</t>
  </si>
  <si>
    <t>フェイブルネージュの23</t>
  </si>
  <si>
    <t>フェータルローズの23</t>
  </si>
  <si>
    <t>カルマートの23</t>
  </si>
  <si>
    <t>ベッサメモーの23</t>
  </si>
  <si>
    <t>アイムオールレディセクシーの23</t>
  </si>
  <si>
    <t>サンヴァンサンの23</t>
  </si>
  <si>
    <t>イリュミナンスの23</t>
  </si>
  <si>
    <t>エレクトラレーンの23</t>
  </si>
  <si>
    <t>エヴァディングタンペットの23</t>
  </si>
  <si>
    <t>ビーチパラソルの23</t>
  </si>
  <si>
    <t>メイクハッピーの23</t>
  </si>
  <si>
    <t>パラレルキャリアの23</t>
  </si>
  <si>
    <t>リトルモンスターの23</t>
  </si>
  <si>
    <t>イノセントミューズの23</t>
  </si>
  <si>
    <t>オープンユアアイズの23</t>
  </si>
  <si>
    <t>テスタオクローチェの23</t>
  </si>
  <si>
    <t>レトロフィットの23</t>
  </si>
  <si>
    <t>Noblesse Obligeの23</t>
  </si>
  <si>
    <t>Olympic Las Palmasの23</t>
  </si>
  <si>
    <t>カンビーナの23</t>
  </si>
  <si>
    <t>ドバウィハイツの23</t>
  </si>
  <si>
    <t>スキアの23</t>
  </si>
  <si>
    <t>サザンスターズの23</t>
  </si>
  <si>
    <t>エアワンピースの23</t>
  </si>
  <si>
    <t>クイーンズリングの23</t>
  </si>
  <si>
    <t>デイアウトオブジオフィスの23</t>
  </si>
  <si>
    <t>プールヴィルの23</t>
  </si>
  <si>
    <t>ブルーミングアレーの23</t>
  </si>
  <si>
    <t>エスキモーキセスの23</t>
  </si>
  <si>
    <t>キトゥンズダンプリングスの23</t>
  </si>
  <si>
    <t>ピースエンジェルの23</t>
  </si>
  <si>
    <t>スペランツァデーアの23</t>
  </si>
  <si>
    <t>キャンディスイートの23</t>
  </si>
  <si>
    <t>ザレマの23</t>
  </si>
  <si>
    <t>シャンペルゼリーゼの23</t>
  </si>
  <si>
    <t>アルティマリガーレの23</t>
  </si>
  <si>
    <t>ノーブルジュエリーの23</t>
  </si>
  <si>
    <t>アンドラステの23</t>
  </si>
  <si>
    <t>マルセリーナの23</t>
  </si>
  <si>
    <t>サンシャインの23</t>
  </si>
  <si>
    <t>ソルヴェイグの23</t>
  </si>
  <si>
    <t>シャワークライムの23</t>
  </si>
  <si>
    <t>ランブリングアレーの23</t>
  </si>
  <si>
    <t>ロングホットサマーの23</t>
  </si>
  <si>
    <t>サツマキリコの23</t>
  </si>
  <si>
    <t>ハッシュゴーゴーの23</t>
  </si>
  <si>
    <t>デジマノハナの23</t>
  </si>
  <si>
    <t>コッパの23</t>
  </si>
  <si>
    <t>リトミカメンテの23</t>
  </si>
  <si>
    <t>エリンズロマーネの23</t>
  </si>
  <si>
    <t>エマソングの23</t>
  </si>
  <si>
    <t>サボールアトリウンフォの23</t>
  </si>
  <si>
    <t>カトマンブルーの23</t>
  </si>
  <si>
    <t>デアリングエッジの23</t>
  </si>
  <si>
    <t>モルトアレグロの23</t>
  </si>
  <si>
    <t>ラナモンの23</t>
  </si>
  <si>
    <t>エアシンフォニーの23</t>
  </si>
  <si>
    <t>プリュスの23</t>
  </si>
  <si>
    <t>Stacelitaの23</t>
  </si>
  <si>
    <t>Lighthouse Bayの23</t>
  </si>
  <si>
    <t>2023.02.19</t>
  </si>
  <si>
    <t>2023.04.27</t>
  </si>
  <si>
    <t>2023.03.23</t>
  </si>
  <si>
    <t>2023.05.04</t>
  </si>
  <si>
    <t>2023.03.15</t>
  </si>
  <si>
    <t>2023.04.12</t>
  </si>
  <si>
    <t>2023.04.11</t>
  </si>
  <si>
    <t>2023.04.07</t>
  </si>
  <si>
    <t>2023.05.16</t>
  </si>
  <si>
    <t>2023.02.24</t>
  </si>
  <si>
    <t>2023.03.08</t>
  </si>
  <si>
    <t>2023.04.15</t>
  </si>
  <si>
    <t>2023.02.25</t>
  </si>
  <si>
    <t>2023.04.02</t>
  </si>
  <si>
    <t>2023.05.05</t>
  </si>
  <si>
    <t>2023.02.27</t>
  </si>
  <si>
    <t>2023.04.05</t>
  </si>
  <si>
    <t>2023.03.19</t>
  </si>
  <si>
    <t>2023.02.08</t>
  </si>
  <si>
    <t>2023.02.12</t>
  </si>
  <si>
    <t>2023.03.20</t>
  </si>
  <si>
    <t>2023.04.26</t>
  </si>
  <si>
    <t>2023.02.13</t>
  </si>
  <si>
    <t>2023.03.03</t>
  </si>
  <si>
    <t>2023.03.13</t>
  </si>
  <si>
    <t>2023.05.09</t>
  </si>
  <si>
    <t>2023.02.10</t>
  </si>
  <si>
    <t>2023.03.21</t>
  </si>
  <si>
    <t>2023.01.30</t>
  </si>
  <si>
    <t>2023.03.07</t>
  </si>
  <si>
    <t>2023.02.18</t>
  </si>
  <si>
    <t>2023.04.29</t>
  </si>
  <si>
    <t>2023.02.21</t>
  </si>
  <si>
    <t>2023.04.08</t>
  </si>
  <si>
    <t>2023.03.17</t>
  </si>
  <si>
    <t>2023.04.16</t>
  </si>
  <si>
    <t>2023.02.07</t>
  </si>
  <si>
    <t>2023.04.28</t>
  </si>
  <si>
    <t>2023.03.26</t>
  </si>
  <si>
    <t>2023.03.16</t>
  </si>
  <si>
    <t>2023.03.02</t>
  </si>
  <si>
    <t>2023.03.18</t>
  </si>
  <si>
    <t>2023.03.12</t>
  </si>
  <si>
    <t>2023.03.29</t>
  </si>
  <si>
    <t>2023.01.18</t>
  </si>
  <si>
    <t>2023.04.18</t>
  </si>
  <si>
    <t>2023.01.29</t>
  </si>
  <si>
    <t>2023.05.02</t>
  </si>
  <si>
    <t>2023.02.06</t>
  </si>
  <si>
    <t>2023.03.28</t>
  </si>
  <si>
    <t>2023.03.25</t>
  </si>
  <si>
    <t>2023.03.30</t>
  </si>
  <si>
    <t>2023.03.14</t>
  </si>
  <si>
    <t>2023.04.21</t>
  </si>
  <si>
    <t>2023.02.17</t>
  </si>
  <si>
    <t>2023.02.14</t>
  </si>
  <si>
    <t>2023.02.20</t>
  </si>
  <si>
    <t>2023.03.09</t>
  </si>
  <si>
    <t>2023.05.03</t>
  </si>
  <si>
    <t>2023.01.25</t>
  </si>
  <si>
    <t>コントレイル</t>
  </si>
  <si>
    <t>ポエティックフレア</t>
  </si>
  <si>
    <t>シニスターミニスター</t>
  </si>
  <si>
    <t>エイシンフラッシュ</t>
  </si>
  <si>
    <t>パドトロワ</t>
  </si>
  <si>
    <t>クリソベリル</t>
  </si>
  <si>
    <t>ダノンキングリー</t>
  </si>
  <si>
    <t>ゴールドシップ</t>
  </si>
  <si>
    <t>インディチャンプ</t>
  </si>
  <si>
    <t>St Mark's Basilica</t>
  </si>
  <si>
    <t>Practical Joke</t>
  </si>
  <si>
    <t>募集馬名</t>
    <rPh sb="0" eb="2">
      <t>ボシュウ</t>
    </rPh>
    <rPh sb="2" eb="3">
      <t>ウマ</t>
    </rPh>
    <rPh sb="3" eb="4">
      <t>メイ</t>
    </rPh>
    <phoneticPr fontId="1"/>
  </si>
  <si>
    <t>グランアレグリアの23</t>
  </si>
  <si>
    <t>タッチングスピーチの23</t>
  </si>
  <si>
    <t>ボージェストの23</t>
  </si>
  <si>
    <t>フォエヴァーダーリングの23</t>
  </si>
  <si>
    <t>カセドラルベルの23</t>
  </si>
  <si>
    <t>ザズーの23</t>
  </si>
  <si>
    <t>ラフォルスの23</t>
  </si>
  <si>
    <t>ライジングクロスの23</t>
  </si>
  <si>
    <t>プリンセスノーアの23</t>
  </si>
  <si>
    <t>アースライズの23</t>
  </si>
  <si>
    <t>アルミレーナの23</t>
  </si>
  <si>
    <t>アロマティコの23</t>
  </si>
  <si>
    <t>グロリアーナの23</t>
  </si>
  <si>
    <t>タンタラスの23</t>
  </si>
  <si>
    <t>ガールオンファイアの23</t>
  </si>
  <si>
    <t>ファイネストシティの23</t>
  </si>
  <si>
    <t>ジューヌエコールの23</t>
  </si>
  <si>
    <t>ワンブレスアウェイの23</t>
  </si>
  <si>
    <t>ワンミリオンスの23</t>
  </si>
  <si>
    <t>シユーマの23</t>
  </si>
  <si>
    <t>ヴァシリカの23</t>
  </si>
  <si>
    <t>クラーベセクレタの23</t>
  </si>
  <si>
    <t>マトリョーシカの23</t>
  </si>
  <si>
    <t>トップライセンスの23</t>
  </si>
  <si>
    <t>フォークテイルの23</t>
  </si>
  <si>
    <t>キャットコインの23</t>
  </si>
  <si>
    <t>ドナアトラエンテの23</t>
  </si>
  <si>
    <t>イベリスリーフの23</t>
  </si>
  <si>
    <t>ミスエーニョの23</t>
  </si>
  <si>
    <t>アメリの23</t>
  </si>
  <si>
    <t>フロールデセレッソの23</t>
  </si>
  <si>
    <t>ルミナスパレードの23</t>
  </si>
  <si>
    <t>パレスルーマーの23</t>
  </si>
  <si>
    <t>バンゴールの23</t>
  </si>
  <si>
    <t>ロカの23</t>
  </si>
  <si>
    <t>パルティアーモの23</t>
  </si>
  <si>
    <t>ブリリアントカットの23</t>
  </si>
  <si>
    <t>クロノジェネシスの23</t>
  </si>
  <si>
    <t>チェッキーノの23</t>
  </si>
  <si>
    <t>ルフォールの23</t>
  </si>
  <si>
    <t>ドナウブルーの23</t>
  </si>
  <si>
    <t>グルヴェイグの23</t>
  </si>
  <si>
    <t>リナーテの23</t>
  </si>
  <si>
    <t>ミスティックジャーニーの23</t>
  </si>
  <si>
    <t>シンプリーラヴィシングの23</t>
  </si>
  <si>
    <t>インフレキシビリティの23</t>
  </si>
  <si>
    <t>ピノの23</t>
  </si>
  <si>
    <t>アドマイヤマリンの23</t>
  </si>
  <si>
    <t>フォースタークルックの23</t>
  </si>
  <si>
    <t>ティグラーシャの23</t>
  </si>
  <si>
    <t>ドナウデルタの23</t>
  </si>
  <si>
    <t>ノチェブランカの23</t>
  </si>
  <si>
    <t>ブエナビスタの23</t>
  </si>
  <si>
    <t>ドバイマジェスティの23</t>
  </si>
  <si>
    <t>ジェンティルドンナの23</t>
  </si>
  <si>
    <t>シュプリームギフトの23</t>
  </si>
  <si>
    <t>コパカティの23</t>
  </si>
  <si>
    <t>スペルオンミーの23</t>
  </si>
  <si>
    <t>シルバーポジーの23</t>
  </si>
  <si>
    <t>モヒニの23</t>
  </si>
  <si>
    <t>ヤンキーローズの23</t>
  </si>
  <si>
    <t>牝 青毛</t>
  </si>
  <si>
    <t>オーサムフェザーの23</t>
  </si>
  <si>
    <t>ラシンティランテの23</t>
  </si>
  <si>
    <t>ガロシェの23</t>
  </si>
  <si>
    <t>オージャイトの23</t>
  </si>
  <si>
    <t>ヴァリディオルの23</t>
  </si>
  <si>
    <t>スイの23</t>
  </si>
  <si>
    <t>ラテラスの23</t>
  </si>
  <si>
    <t>シーオブザムーンの23</t>
  </si>
  <si>
    <t>アッラサルーテの23</t>
  </si>
  <si>
    <t>インダクティの23</t>
  </si>
  <si>
    <t>イヴニングコールの23</t>
  </si>
  <si>
    <t>クールサンバの23</t>
  </si>
  <si>
    <t>ナイセストの23</t>
  </si>
  <si>
    <t>ミッドナイトビズーの23</t>
  </si>
  <si>
    <t>2023.01.24</t>
  </si>
  <si>
    <t>2023.03.24</t>
  </si>
  <si>
    <t>2023.02.03</t>
  </si>
  <si>
    <t>2023.03.04</t>
  </si>
  <si>
    <t>2023.02.09</t>
  </si>
  <si>
    <t>2023.04.23</t>
  </si>
  <si>
    <t>2023.04.13</t>
  </si>
  <si>
    <t>2023.02.15</t>
  </si>
  <si>
    <t>2023.03.01</t>
  </si>
  <si>
    <t>2023.04.09</t>
  </si>
  <si>
    <t>2023.01.17</t>
  </si>
  <si>
    <t>2023.01.22</t>
  </si>
  <si>
    <t>2023.03.31</t>
  </si>
  <si>
    <t>2023.04.20</t>
  </si>
  <si>
    <t>2023.04.14</t>
  </si>
  <si>
    <t>2023.04.30</t>
  </si>
  <si>
    <t>2023.01.27</t>
  </si>
  <si>
    <t>2023.04.03</t>
  </si>
  <si>
    <t>2023.01.16</t>
  </si>
  <si>
    <t>2023.01.26</t>
  </si>
  <si>
    <t>2023.01.14</t>
  </si>
  <si>
    <t>2023.04.10</t>
  </si>
  <si>
    <t>2023.02.28</t>
  </si>
  <si>
    <t>2023.02.11</t>
  </si>
  <si>
    <t>2023.02.16</t>
  </si>
  <si>
    <t>2023.02.22</t>
  </si>
  <si>
    <t>2023.03.06</t>
  </si>
  <si>
    <t>Tapit</t>
  </si>
  <si>
    <t>牝</t>
    <phoneticPr fontId="1"/>
  </si>
  <si>
    <t>未勝利～４勝</t>
    <rPh sb="0" eb="3">
      <t>ミショウリ</t>
    </rPh>
    <rPh sb="5" eb="6">
      <t>ショウ</t>
    </rPh>
    <phoneticPr fontId="1"/>
  </si>
  <si>
    <t>１～４勝</t>
    <rPh sb="3" eb="4">
      <t>ショウ</t>
    </rPh>
    <phoneticPr fontId="1"/>
  </si>
  <si>
    <t>未勝利、３勝</t>
    <rPh sb="0" eb="3">
      <t>ミショウリ</t>
    </rPh>
    <rPh sb="5" eb="6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</si>
  <si>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シュッソウ</t>
    </rPh>
    <phoneticPr fontId="1"/>
  </si>
  <si>
    <t>未勝利～２勝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</si>
  <si>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</si>
  <si>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ショウリ</t>
    </rPh>
    <phoneticPr fontId="1"/>
  </si>
  <si>
    <t>未勝利～３勝</t>
    <rPh sb="0" eb="3">
      <t>ミショウリ</t>
    </rPh>
    <rPh sb="5" eb="6">
      <t>ショウ</t>
    </rPh>
    <phoneticPr fontId="1"/>
  </si>
  <si>
    <t>初仔不受胎</t>
    <rPh sb="0" eb="1">
      <t>ハツ</t>
    </rPh>
    <rPh sb="1" eb="2">
      <t>コ</t>
    </rPh>
    <rPh sb="2" eb="5">
      <t>フジュタイ</t>
    </rPh>
    <phoneticPr fontId="1"/>
  </si>
  <si>
    <t>未勝利、１勝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</si>
  <si>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</si>
  <si>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未勝利～１勝</t>
    <rPh sb="0" eb="3">
      <t>ミショウリ</t>
    </rPh>
    <rPh sb="5" eb="6">
      <t>ショウ</t>
    </rPh>
    <phoneticPr fontId="1"/>
  </si>
  <si>
    <t>２勝、４勝</t>
    <rPh sb="1" eb="2">
      <t>ショウ</t>
    </rPh>
    <rPh sb="4" eb="5">
      <t>ショウ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</si>
  <si>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7">
      <t>ミシュッソウ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</si>
  <si>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7">
      <t>ミショウリ</t>
    </rPh>
    <phoneticPr fontId="1"/>
  </si>
  <si>
    <t>ファルコニア</t>
    <phoneticPr fontId="1"/>
  </si>
  <si>
    <t>リバティハイツ</t>
    <phoneticPr fontId="1"/>
  </si>
  <si>
    <t>ランブリングアレー</t>
    <phoneticPr fontId="1"/>
  </si>
  <si>
    <t>ラストドラフト</t>
    <phoneticPr fontId="1"/>
  </si>
  <si>
    <t>１勝、３勝</t>
    <rPh sb="1" eb="2">
      <t>ショウ</t>
    </rPh>
    <rPh sb="4" eb="5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</si>
  <si>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7">
      <t>ミシュッソウ</t>
    </rPh>
    <phoneticPr fontId="1"/>
  </si>
  <si>
    <t>未勝利、４勝</t>
    <rPh sb="0" eb="3">
      <t>ミショウリ</t>
    </rPh>
    <rPh sb="5" eb="6">
      <t>ショウ</t>
    </rPh>
    <phoneticPr fontId="1"/>
  </si>
  <si>
    <t>１勝、５勝</t>
    <rPh sb="1" eb="2">
      <t>ショウ</t>
    </rPh>
    <rPh sb="4" eb="5">
      <t>ショウ</t>
    </rPh>
    <phoneticPr fontId="1"/>
  </si>
  <si>
    <t>１勝、地方９勝</t>
    <rPh sb="1" eb="2">
      <t>ショウ</t>
    </rPh>
    <rPh sb="3" eb="5">
      <t>チホウ</t>
    </rPh>
    <rPh sb="6" eb="7">
      <t>ショウ</t>
    </rPh>
    <phoneticPr fontId="1"/>
  </si>
  <si>
    <t>〇ｸﾞﾗﾝﾍﾞﾙﾅﾃﾞｯﾄ忘れな草賞優勝</t>
    <rPh sb="13" eb="14">
      <t>ワス</t>
    </rPh>
    <rPh sb="16" eb="17">
      <t>グサ</t>
    </rPh>
    <rPh sb="17" eb="18">
      <t>ショウ</t>
    </rPh>
    <rPh sb="18" eb="20">
      <t>ユウショウ</t>
    </rPh>
    <phoneticPr fontId="1"/>
  </si>
  <si>
    <t>◎ジャンタルマンタル</t>
    <phoneticPr fontId="1"/>
  </si>
  <si>
    <t>ラブリーベルナデットの23</t>
    <phoneticPr fontId="1"/>
  </si>
  <si>
    <t>インディアマントゥアナの23</t>
    <phoneticPr fontId="1"/>
  </si>
  <si>
    <t>初仔半兄未勝利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ショウリ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</si>
  <si>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シュッソウ</t>
    </rPh>
    <phoneticPr fontId="1"/>
  </si>
  <si>
    <t>未勝利～５勝</t>
    <rPh sb="0" eb="3">
      <t>ミショウリ</t>
    </rPh>
    <rPh sb="5" eb="6">
      <t>ショウ</t>
    </rPh>
    <phoneticPr fontId="1"/>
  </si>
  <si>
    <t>１～２勝</t>
    <rPh sb="3" eb="4">
      <t>ショウ</t>
    </rPh>
    <phoneticPr fontId="1"/>
  </si>
  <si>
    <t>ミネアーロ</t>
    <phoneticPr fontId="1"/>
  </si>
  <si>
    <t>１勝、２勝</t>
    <rPh sb="1" eb="2">
      <t>ショウ</t>
    </rPh>
    <rPh sb="4" eb="5">
      <t>ショウ</t>
    </rPh>
    <phoneticPr fontId="1"/>
  </si>
  <si>
    <t>１勝、海外３勝</t>
    <rPh sb="1" eb="2">
      <t>ショウ</t>
    </rPh>
    <rPh sb="3" eb="5">
      <t>カイガイ</t>
    </rPh>
    <rPh sb="6" eb="7">
      <t>ショウ</t>
    </rPh>
    <phoneticPr fontId="1"/>
  </si>
  <si>
    <t>リバティアイランド</t>
    <phoneticPr fontId="1"/>
  </si>
  <si>
    <t>〇白百合S</t>
    <rPh sb="1" eb="4">
      <t>シラユリ</t>
    </rPh>
    <phoneticPr fontId="1"/>
  </si>
  <si>
    <t>出走</t>
    <rPh sb="0" eb="2">
      <t>シュッソウ</t>
    </rPh>
    <phoneticPr fontId="1"/>
  </si>
  <si>
    <t>エンブロイダリー</t>
    <phoneticPr fontId="1"/>
  </si>
  <si>
    <t>クライスレリアーナ</t>
    <phoneticPr fontId="1"/>
  </si>
  <si>
    <t>ネティフラウ</t>
    <phoneticPr fontId="1"/>
  </si>
  <si>
    <t>森一</t>
    <rPh sb="1" eb="2">
      <t>イチ</t>
    </rPh>
    <phoneticPr fontId="1"/>
  </si>
  <si>
    <t>竹内 正洋</t>
  </si>
  <si>
    <t>森 一誠</t>
  </si>
  <si>
    <t>堀内 岳志</t>
  </si>
  <si>
    <t>矢嶋 大樹</t>
  </si>
  <si>
    <t>福永 祐一</t>
  </si>
  <si>
    <t>河嶋 宏樹</t>
  </si>
  <si>
    <t>高橋 康之</t>
  </si>
  <si>
    <t>緒方 努</t>
  </si>
  <si>
    <t>西園 翔太</t>
  </si>
  <si>
    <t>OCD除去</t>
  </si>
  <si>
    <t>関節洗浄</t>
    <rPh sb="0" eb="2">
      <t>カンセツ</t>
    </rPh>
    <rPh sb="2" eb="4">
      <t>センジョウ</t>
    </rPh>
    <phoneticPr fontId="1"/>
  </si>
  <si>
    <t>OCD除去、骨片除去手術</t>
    <rPh sb="3" eb="5">
      <t>ジョキョ</t>
    </rPh>
    <rPh sb="6" eb="8">
      <t>コツヘン</t>
    </rPh>
    <rPh sb="8" eb="12">
      <t>ジョキョシュジュツ</t>
    </rPh>
    <phoneticPr fontId="1"/>
  </si>
  <si>
    <t>骨片除去手術</t>
    <rPh sb="0" eb="1">
      <t>ホネ</t>
    </rPh>
    <rPh sb="1" eb="2">
      <t>ジョコツ</t>
    </rPh>
    <rPh sb="2" eb="6">
      <t>ジョキョシュジュツ</t>
    </rPh>
    <phoneticPr fontId="1"/>
  </si>
  <si>
    <t>関節洗浄</t>
    <rPh sb="0" eb="4">
      <t>カンセツセンジョウ</t>
    </rPh>
    <phoneticPr fontId="1"/>
  </si>
  <si>
    <t>〇▲</t>
    <phoneticPr fontId="1"/>
  </si>
  <si>
    <t>◎スターズオンアース</t>
    <phoneticPr fontId="1"/>
  </si>
  <si>
    <t>〇アスクワイルドモア</t>
    <phoneticPr fontId="1"/>
  </si>
  <si>
    <t>〇初仔半兄１勝</t>
    <rPh sb="1" eb="2">
      <t>ハツ</t>
    </rPh>
    <rPh sb="2" eb="3">
      <t>コ</t>
    </rPh>
    <rPh sb="3" eb="4">
      <t>ハン</t>
    </rPh>
    <rPh sb="4" eb="5">
      <t>アニ</t>
    </rPh>
    <rPh sb="6" eb="7">
      <t>ショウ</t>
    </rPh>
    <phoneticPr fontId="1"/>
  </si>
  <si>
    <t>◎レガレイア</t>
    <phoneticPr fontId="1"/>
  </si>
  <si>
    <t>〇初仔半姉１勝</t>
    <rPh sb="1" eb="2">
      <t>ハツ</t>
    </rPh>
    <rPh sb="2" eb="3">
      <t>コ</t>
    </rPh>
    <rPh sb="3" eb="4">
      <t>ハン</t>
    </rPh>
    <rPh sb="4" eb="5">
      <t>アネ</t>
    </rPh>
    <rPh sb="6" eb="7">
      <t>ショウ</t>
    </rPh>
    <phoneticPr fontId="1"/>
  </si>
  <si>
    <t>◎ステイフーリッシュ</t>
    <phoneticPr fontId="1"/>
  </si>
  <si>
    <t>◎テンハッピーローズ</t>
    <phoneticPr fontId="1"/>
  </si>
  <si>
    <t>◎ソールオリエンス</t>
    <phoneticPr fontId="1"/>
  </si>
  <si>
    <t>〇シャザーン</t>
    <phoneticPr fontId="1"/>
  </si>
  <si>
    <t>◎ソウルスターリング</t>
    <phoneticPr fontId="1"/>
  </si>
  <si>
    <t>〇アイアンバローズ</t>
    <phoneticPr fontId="1"/>
  </si>
  <si>
    <t>◎チェルヴィニア</t>
    <phoneticPr fontId="1"/>
  </si>
  <si>
    <t>〇ｱﾝﾄﾞｳﾞｧﾗﾅｳﾄ・ﾛｰｽﾞS優勝</t>
    <rPh sb="18" eb="20">
      <t>ユウショウ</t>
    </rPh>
    <phoneticPr fontId="1"/>
  </si>
  <si>
    <t>◎ジェラルディーナ</t>
    <phoneticPr fontId="1"/>
  </si>
  <si>
    <t>〇ｱﾝﾄﾞﾗｽﾃ・中京記念優勝</t>
    <rPh sb="9" eb="13">
      <t>チュウキョウキネン</t>
    </rPh>
    <rPh sb="13" eb="15">
      <t>ユウショウ</t>
    </rPh>
    <phoneticPr fontId="1"/>
  </si>
  <si>
    <t>〇ｹｲﾃﾞﾝｽｺｰﾙ、ｲﾝﾀﾞｽﾄﾘｱG3優勝</t>
    <rPh sb="21" eb="23">
      <t>ユウショウ</t>
    </rPh>
    <phoneticPr fontId="1"/>
  </si>
  <si>
    <t>ジュマイエルの23</t>
    <phoneticPr fontId="1"/>
  </si>
  <si>
    <t>デアレガーロの23</t>
    <phoneticPr fontId="1"/>
  </si>
  <si>
    <t>リリーノーブルの23</t>
    <phoneticPr fontId="1"/>
  </si>
  <si>
    <t>ハウメアの23</t>
    <phoneticPr fontId="1"/>
  </si>
  <si>
    <t>エクセランフィーユの23</t>
    <phoneticPr fontId="1"/>
  </si>
  <si>
    <t>フローレスマジックの23</t>
    <phoneticPr fontId="1"/>
  </si>
  <si>
    <t>アエロリットの23</t>
    <phoneticPr fontId="1"/>
  </si>
  <si>
    <t>エイプリルミストの23</t>
    <phoneticPr fontId="1"/>
  </si>
  <si>
    <t>ギエムの23</t>
    <phoneticPr fontId="1"/>
  </si>
  <si>
    <t>チリーシルバーの23</t>
    <phoneticPr fontId="1"/>
  </si>
  <si>
    <t>シークレットスパイスの23</t>
    <phoneticPr fontId="1"/>
  </si>
  <si>
    <t>ハーレムラインの23</t>
    <phoneticPr fontId="1"/>
  </si>
  <si>
    <t>SS3x3クロス</t>
    <phoneticPr fontId="1"/>
  </si>
  <si>
    <t>〇１～３勝若葉S優勝</t>
    <rPh sb="4" eb="5">
      <t>ショウ</t>
    </rPh>
    <rPh sb="5" eb="7">
      <t>ワカバ</t>
    </rPh>
    <rPh sb="8" eb="10">
      <t>ユウショウ</t>
    </rPh>
    <phoneticPr fontId="1"/>
  </si>
  <si>
    <t>柔軟な関節</t>
    <rPh sb="0" eb="2">
      <t>ジュウナン</t>
    </rPh>
    <rPh sb="3" eb="5">
      <t>カンセツ</t>
    </rPh>
    <phoneticPr fontId="1"/>
  </si>
  <si>
    <t>可動域が広い</t>
    <rPh sb="0" eb="3">
      <t>カドウイキ</t>
    </rPh>
    <rPh sb="4" eb="5">
      <t>ヒロ</t>
    </rPh>
    <phoneticPr fontId="1"/>
  </si>
  <si>
    <t>可動域の広さ</t>
    <rPh sb="0" eb="3">
      <t>カドウイキ</t>
    </rPh>
    <rPh sb="4" eb="5">
      <t>ヒロ</t>
    </rPh>
    <phoneticPr fontId="1"/>
  </si>
  <si>
    <t>可動域広い関節</t>
    <rPh sb="0" eb="3">
      <t>カドウイキ</t>
    </rPh>
    <rPh sb="3" eb="4">
      <t>ヒロ</t>
    </rPh>
    <rPh sb="5" eb="7">
      <t>カンセツ</t>
    </rPh>
    <phoneticPr fontId="1"/>
  </si>
  <si>
    <t>開腹手術・
高い進展性の股関節</t>
    <rPh sb="0" eb="4">
      <t>カイフクシュジュツ</t>
    </rPh>
    <rPh sb="6" eb="7">
      <t>タカ</t>
    </rPh>
    <rPh sb="8" eb="11">
      <t>シンテンセイ</t>
    </rPh>
    <rPh sb="12" eb="15">
      <t>コカンセツ</t>
    </rPh>
    <phoneticPr fontId="1"/>
  </si>
  <si>
    <t>関節の可動域広い</t>
    <rPh sb="0" eb="2">
      <t>カンセツ</t>
    </rPh>
    <rPh sb="3" eb="6">
      <t>カドウイキ</t>
    </rPh>
    <rPh sb="6" eb="7">
      <t>ヒロ</t>
    </rPh>
    <phoneticPr fontId="1"/>
  </si>
  <si>
    <t>可動域の広い肩関節</t>
    <rPh sb="0" eb="3">
      <t>カドウイキ</t>
    </rPh>
    <rPh sb="4" eb="5">
      <t>ヒロ</t>
    </rPh>
    <rPh sb="6" eb="9">
      <t>カタカンセツ</t>
    </rPh>
    <phoneticPr fontId="1"/>
  </si>
  <si>
    <t>各関節の柔らかさ</t>
    <rPh sb="0" eb="3">
      <t>カクカンセツ</t>
    </rPh>
    <rPh sb="4" eb="5">
      <t>ヤワ</t>
    </rPh>
    <phoneticPr fontId="1"/>
  </si>
  <si>
    <t>グラフレナート</t>
    <phoneticPr fontId="1"/>
  </si>
  <si>
    <t>カルドウェル</t>
    <phoneticPr fontId="1"/>
  </si>
  <si>
    <t>マーウォルス</t>
    <phoneticPr fontId="1"/>
  </si>
  <si>
    <t>アルレッキーノ</t>
    <phoneticPr fontId="1"/>
  </si>
  <si>
    <t>ウィンスタンリー</t>
    <phoneticPr fontId="1"/>
  </si>
  <si>
    <t>クロワデュノール</t>
    <phoneticPr fontId="1"/>
  </si>
  <si>
    <t>ポートデラメール</t>
    <phoneticPr fontId="1"/>
  </si>
  <si>
    <t>リンゲルブルーメ</t>
    <phoneticPr fontId="1"/>
  </si>
  <si>
    <t>未勝利</t>
    <rPh sb="0" eb="3">
      <t>ミショウリ</t>
    </rPh>
    <phoneticPr fontId="1"/>
  </si>
  <si>
    <t>ウィクトルウェルス</t>
    <phoneticPr fontId="1"/>
  </si>
  <si>
    <t>アズーロエマローネ</t>
    <phoneticPr fontId="1"/>
  </si>
  <si>
    <t>モリアーナ紫苑S優勝</t>
    <rPh sb="8" eb="10">
      <t>ユウショウ</t>
    </rPh>
    <phoneticPr fontId="1"/>
  </si>
  <si>
    <t>ディーズゴールド</t>
    <phoneticPr fontId="1"/>
  </si>
  <si>
    <t>パスコード</t>
    <phoneticPr fontId="1"/>
  </si>
  <si>
    <t>シークレットキー２勝</t>
    <rPh sb="9" eb="10">
      <t>ショウ</t>
    </rPh>
    <phoneticPr fontId="1"/>
  </si>
  <si>
    <t>ブリリアントカーラ</t>
    <phoneticPr fontId="1"/>
  </si>
  <si>
    <t>〇ビサンチンドリームきさらぎ賞優勝</t>
    <rPh sb="14" eb="15">
      <t>ショウ</t>
    </rPh>
    <rPh sb="15" eb="17">
      <t>ユウショウ</t>
    </rPh>
    <phoneticPr fontId="1"/>
  </si>
  <si>
    <t>ロサグラウカの23</t>
    <phoneticPr fontId="1"/>
  </si>
  <si>
    <t>ソシアルクラブの23</t>
    <phoneticPr fontId="1"/>
  </si>
  <si>
    <t>デルマコイウタの23</t>
    <phoneticPr fontId="1"/>
  </si>
  <si>
    <t>サートゥルナーリア</t>
    <phoneticPr fontId="1"/>
  </si>
  <si>
    <t>レッドエルザの23</t>
  </si>
  <si>
    <t>2023.03.27</t>
  </si>
  <si>
    <t>クイーンズアドヴァイスの23</t>
  </si>
  <si>
    <t>シャーラレイの23</t>
  </si>
  <si>
    <t>ジュエルインザサンの23</t>
  </si>
  <si>
    <t>プリンセスアスタの23</t>
  </si>
  <si>
    <t>レッドアヴァンセの23</t>
  </si>
  <si>
    <t>レッドファンタジアの23</t>
  </si>
  <si>
    <t>レッドベルローズの23</t>
  </si>
  <si>
    <t>レッドベルディエスの23</t>
  </si>
  <si>
    <t>レッドディオーサの23</t>
  </si>
  <si>
    <t>レッドレグナントの23</t>
  </si>
  <si>
    <t>レッドアウローラの23</t>
  </si>
  <si>
    <t>2023.02.02</t>
  </si>
  <si>
    <t>ベアトリッツの23</t>
  </si>
  <si>
    <t>ディエンティの23</t>
  </si>
  <si>
    <t>レッドオリヴィアの23</t>
  </si>
  <si>
    <t>2023.04.22</t>
  </si>
  <si>
    <t>レッドルーヴルの23</t>
  </si>
  <si>
    <t>リュズキナの23</t>
  </si>
  <si>
    <t>レッドラフェスタの23</t>
  </si>
  <si>
    <t>レイリオンの23</t>
  </si>
  <si>
    <t>レッドイリーゼの23</t>
  </si>
  <si>
    <t>オンラインドリームの23</t>
  </si>
  <si>
    <t>ビキニパレードの23</t>
  </si>
  <si>
    <t>レッドアネモスの23</t>
  </si>
  <si>
    <t>ブランシェールの23</t>
  </si>
  <si>
    <t>マレーナの23</t>
  </si>
  <si>
    <t>アスタウンドメントの23</t>
  </si>
  <si>
    <t>2023.05.08</t>
  </si>
  <si>
    <t>ボインビューティーの23</t>
  </si>
  <si>
    <t>レッドシェリールの23</t>
  </si>
  <si>
    <t>2023.05.10</t>
  </si>
  <si>
    <t>レッドメデューサの23</t>
  </si>
  <si>
    <t>ダンシングラグズの23</t>
  </si>
  <si>
    <t>レッドシルヴァーナの23</t>
  </si>
  <si>
    <t>シックスイスの23</t>
  </si>
  <si>
    <t>2023.04.24</t>
  </si>
  <si>
    <t>インデリブルの23</t>
  </si>
  <si>
    <t>レッドルレーヴの23</t>
  </si>
  <si>
    <t>レッドリヴェールの23</t>
  </si>
  <si>
    <t>キャンディネバダの23</t>
  </si>
  <si>
    <t>ヴェニュセマースの23</t>
  </si>
  <si>
    <t>ジョイフルビクトリーの23</t>
  </si>
  <si>
    <t>牡毛</t>
  </si>
  <si>
    <t>ペイフォワードの23</t>
  </si>
  <si>
    <t>ダーヌビウスの23</t>
  </si>
  <si>
    <t>ラーゴブルーの23</t>
  </si>
  <si>
    <t>ヴィルトゥースの23</t>
  </si>
  <si>
    <t>ロマンシングジェムの23</t>
  </si>
  <si>
    <t>レッドベレーザの23</t>
  </si>
  <si>
    <t>エクセレントデザインの23</t>
  </si>
  <si>
    <t>ジョンブリアンの23</t>
  </si>
  <si>
    <t>レッドシャーロットの23</t>
  </si>
  <si>
    <t>エターナルディーバの23</t>
  </si>
  <si>
    <t>レッドアトゥの23</t>
  </si>
  <si>
    <t>レッドカチューシャの23</t>
  </si>
  <si>
    <t>レーゲンボーゲンの23</t>
  </si>
  <si>
    <t>レッドクラウディアの23</t>
  </si>
  <si>
    <t>ミスターメロディ</t>
  </si>
  <si>
    <t>ミッドナイトラヴの23</t>
  </si>
  <si>
    <t>フィレンツェファイア</t>
  </si>
  <si>
    <t>昆 貢</t>
  </si>
  <si>
    <t>３勝、４勝</t>
    <rPh sb="1" eb="2">
      <t>ショウ</t>
    </rPh>
    <rPh sb="4" eb="5">
      <t>ショウ</t>
    </rPh>
    <phoneticPr fontId="1"/>
  </si>
  <si>
    <t>ﾚｯﾄﾞｼﾞｪﾈｼｽ・京都新聞杯優勝</t>
    <rPh sb="11" eb="16">
      <t>キョウトシンブンハイ</t>
    </rPh>
    <rPh sb="16" eb="18">
      <t>ユウショウ</t>
    </rPh>
    <phoneticPr fontId="1"/>
  </si>
  <si>
    <t>ﾚｯﾄﾞﾍﾟﾙｼﾞｭｰﾙ・ﾃﾞｲﾘｰ杯2歳S優勝</t>
    <rPh sb="18" eb="19">
      <t>ハイ</t>
    </rPh>
    <rPh sb="20" eb="21">
      <t>サイ</t>
    </rPh>
    <rPh sb="22" eb="24">
      <t>ユウショウ</t>
    </rPh>
    <phoneticPr fontId="1"/>
  </si>
  <si>
    <t>ﾚｯﾄﾞﾗｲﾃﾞﾝ富士S優勝</t>
    <rPh sb="9" eb="11">
      <t>フジ</t>
    </rPh>
    <rPh sb="12" eb="14">
      <t>ユウショウ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</si>
  <si>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</si>
  <si>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１勝、海外１勝</t>
    <rPh sb="1" eb="2">
      <t>ショウ</t>
    </rPh>
    <rPh sb="3" eb="5">
      <t>カイガイ</t>
    </rPh>
    <rPh sb="6" eb="7">
      <t>ショウ</t>
    </rPh>
    <phoneticPr fontId="1"/>
  </si>
  <si>
    <t>１勝～４勝</t>
    <rPh sb="1" eb="2">
      <t>ショウ</t>
    </rPh>
    <rPh sb="4" eb="5">
      <t>ショウ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</si>
  <si>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</si>
  <si>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</si>
  <si>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初仔半兄１勝</t>
    <rPh sb="0" eb="1">
      <t>ハツ</t>
    </rPh>
    <rPh sb="1" eb="2">
      <t>コ</t>
    </rPh>
    <rPh sb="2" eb="4">
      <t>ハンアニ</t>
    </rPh>
    <rPh sb="5" eb="6">
      <t>ショウ</t>
    </rPh>
    <phoneticPr fontId="1"/>
  </si>
  <si>
    <t>ﾚｲﾝﾎﾞｰﾗｲﾝ天皇賞優勝</t>
    <phoneticPr fontId="1"/>
  </si>
  <si>
    <t>〇</t>
    <phoneticPr fontId="1"/>
  </si>
  <si>
    <t>プロキシマの23</t>
    <phoneticPr fontId="1"/>
  </si>
  <si>
    <t>SS3x3クロス</t>
    <phoneticPr fontId="1"/>
  </si>
  <si>
    <t>可動域も大きい</t>
    <rPh sb="0" eb="3">
      <t>カドウイキ</t>
    </rPh>
    <rPh sb="4" eb="5">
      <t>オオ</t>
    </rPh>
    <phoneticPr fontId="1"/>
  </si>
  <si>
    <t>可動域が大きい</t>
    <rPh sb="0" eb="3">
      <t>カドウイキ</t>
    </rPh>
    <rPh sb="4" eb="5">
      <t>オオ</t>
    </rPh>
    <phoneticPr fontId="1"/>
  </si>
  <si>
    <t>ミンストレルソング</t>
    <phoneticPr fontId="1"/>
  </si>
  <si>
    <t>クレーキング</t>
    <phoneticPr fontId="1"/>
  </si>
  <si>
    <t>ソリスクラヴィス</t>
    <phoneticPr fontId="1"/>
  </si>
  <si>
    <t>パースウェイド</t>
    <phoneticPr fontId="1"/>
  </si>
  <si>
    <t>アメリカンビキニ</t>
    <phoneticPr fontId="1"/>
  </si>
  <si>
    <t>ラピッドグロウス</t>
    <phoneticPr fontId="1"/>
  </si>
  <si>
    <t>トータルクラリティ</t>
    <phoneticPr fontId="1"/>
  </si>
  <si>
    <t>ポンペルモ</t>
    <phoneticPr fontId="1"/>
  </si>
  <si>
    <t>ラトラース</t>
    <phoneticPr fontId="1"/>
  </si>
  <si>
    <t>○▲</t>
    <phoneticPr fontId="1"/>
  </si>
  <si>
    <t>〇</t>
    <phoneticPr fontId="1"/>
  </si>
  <si>
    <t> トーコーユズキの22</t>
    <phoneticPr fontId="1"/>
  </si>
  <si>
    <t>バギーウィップ</t>
    <phoneticPr fontId="1"/>
  </si>
  <si>
    <t>ヴィンブルレー</t>
    <phoneticPr fontId="1"/>
  </si>
  <si>
    <t>クァンタムウェーブ</t>
    <phoneticPr fontId="1"/>
  </si>
  <si>
    <t>ステイクオール</t>
    <phoneticPr fontId="1"/>
  </si>
  <si>
    <t>カロローザ</t>
    <phoneticPr fontId="1"/>
  </si>
  <si>
    <t>セレジェイラ</t>
    <phoneticPr fontId="1"/>
  </si>
  <si>
    <t>ヴィリアリート</t>
    <phoneticPr fontId="1"/>
  </si>
  <si>
    <t>シュネーグロッケン</t>
    <phoneticPr fontId="1"/>
  </si>
  <si>
    <t>プロミストジーン</t>
    <phoneticPr fontId="1"/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</si>
  <si>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  <phoneticPr fontId="1"/>
  </si>
  <si>
    <t>ザンクトガレン</t>
    <phoneticPr fontId="1"/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</si>
  <si>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  <phoneticPr fontId="1"/>
  </si>
  <si>
    <t>ランフォザプライド</t>
    <phoneticPr fontId="1"/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</si>
  <si>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  <phoneticPr fontId="1"/>
  </si>
  <si>
    <t>クラリネットソナタ</t>
    <phoneticPr fontId="1"/>
  </si>
  <si>
    <t>ルージュアマリア</t>
    <phoneticPr fontId="1"/>
  </si>
  <si>
    <t>ルージュミステリオ</t>
    <phoneticPr fontId="1"/>
  </si>
  <si>
    <t>アサクサティアラの23</t>
    <phoneticPr fontId="1"/>
  </si>
  <si>
    <t>カービングパスの23</t>
    <phoneticPr fontId="1"/>
  </si>
  <si>
    <t>レティキュールの23</t>
    <phoneticPr fontId="1"/>
  </si>
  <si>
    <t>トリプライトの23</t>
    <phoneticPr fontId="1"/>
  </si>
  <si>
    <t>〇〇▲</t>
    <phoneticPr fontId="1"/>
  </si>
  <si>
    <t>初仔半兄３勝</t>
    <rPh sb="0" eb="2">
      <t>ハツコ</t>
    </rPh>
    <rPh sb="2" eb="3">
      <t>ハン</t>
    </rPh>
    <rPh sb="3" eb="4">
      <t>アニ</t>
    </rPh>
    <rPh sb="5" eb="6">
      <t>ショウ</t>
    </rPh>
    <phoneticPr fontId="1"/>
  </si>
  <si>
    <t>取消</t>
    <rPh sb="0" eb="2">
      <t>トリケシ</t>
    </rPh>
    <phoneticPr fontId="1"/>
  </si>
  <si>
    <t>スピニングメモリーズの23</t>
    <phoneticPr fontId="1"/>
  </si>
  <si>
    <t>アドラータの23</t>
    <phoneticPr fontId="1"/>
  </si>
  <si>
    <t>シャンデリアハウスの23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</si>
</sst>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333333"/>
      <name val="Arial"/>
      <family val="2"/>
    </font>
    <font>
      <b/>
      <sz val="11"/>
      <color theme="1"/>
      <name val="游ゴシック"/>
      <family val="2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12" borderId="1" xfId="0" applyFont="1" applyFill="1" applyBorder="1" applyAlignment="1">
      <alignment horizontal="center" vertical="top" wrapText="1"/>
    </xf>
    <xf numFmtId="0" fontId="29" fillId="16" borderId="1" xfId="0" applyFont="1" applyFill="1" applyBorder="1" applyAlignment="1">
      <alignment horizontal="center" vertical="top" wrapText="1"/>
    </xf>
    <xf numFmtId="177" fontId="29" fillId="12" borderId="1" xfId="0" applyNumberFormat="1" applyFont="1" applyFill="1" applyBorder="1" applyAlignment="1">
      <alignment horizontal="center" vertical="top" wrapText="1"/>
    </xf>
    <xf numFmtId="177" fontId="29" fillId="16" borderId="1" xfId="0" applyNumberFormat="1" applyFont="1" applyFill="1" applyBorder="1" applyAlignment="1">
      <alignment horizontal="center" vertical="top" wrapText="1"/>
    </xf>
    <xf numFmtId="177" fontId="29" fillId="9" borderId="1" xfId="0" applyNumberFormat="1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vertical="center" wrapText="1"/>
    </xf>
    <xf numFmtId="0" fontId="32" fillId="17" borderId="1" xfId="0" applyFont="1" applyFill="1" applyBorder="1" applyAlignment="1">
      <alignment vertical="center" wrapText="1"/>
    </xf>
    <xf numFmtId="0" fontId="29" fillId="12" borderId="2" xfId="0" applyFont="1" applyFill="1" applyBorder="1" applyAlignment="1">
      <alignment horizontal="center" vertical="top" wrapText="1"/>
    </xf>
    <xf numFmtId="177" fontId="29" fillId="12" borderId="2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13" borderId="1" xfId="0" applyFill="1" applyBorder="1">
      <alignment vertical="center"/>
    </xf>
    <xf numFmtId="0" fontId="12" fillId="0" borderId="1" xfId="0" applyFont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top"/>
    </xf>
    <xf numFmtId="0" fontId="4" fillId="2" borderId="1" xfId="0" applyFont="1" applyFill="1" applyBorder="1">
      <alignment vertical="center"/>
    </xf>
    <xf numFmtId="0" fontId="32" fillId="17" borderId="1" xfId="0" applyFont="1" applyFill="1" applyBorder="1" applyAlignment="1">
      <alignment horizontal="right" vertical="center" wrapText="1"/>
    </xf>
    <xf numFmtId="0" fontId="9" fillId="15" borderId="1" xfId="0" applyFont="1" applyFill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27" fillId="15" borderId="1" xfId="0" applyFont="1" applyFill="1" applyBorder="1" applyAlignment="1">
      <alignment horizontal="left" vertical="center" wrapText="1"/>
    </xf>
    <xf numFmtId="0" fontId="12" fillId="18" borderId="4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12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176" fontId="5" fillId="7" borderId="4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center" vertical="top"/>
    </xf>
    <xf numFmtId="0" fontId="2" fillId="7" borderId="1" xfId="0" applyFont="1" applyFill="1" applyBorder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33" fillId="0" borderId="0" xfId="0" applyFont="1">
      <alignment vertical="center"/>
    </xf>
    <xf numFmtId="0" fontId="12" fillId="18" borderId="1" xfId="0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center" vertical="top"/>
    </xf>
    <xf numFmtId="0" fontId="12" fillId="13" borderId="1" xfId="1" applyFont="1" applyFill="1" applyBorder="1" applyAlignment="1">
      <alignment horizontal="left" vertical="center" wrapText="1"/>
    </xf>
    <xf numFmtId="0" fontId="12" fillId="13" borderId="2" xfId="1" applyFont="1" applyFill="1" applyBorder="1" applyAlignment="1">
      <alignment horizontal="left" vertical="center" wrapText="1"/>
    </xf>
    <xf numFmtId="0" fontId="30" fillId="12" borderId="1" xfId="0" applyFont="1" applyFill="1" applyBorder="1" applyAlignment="1">
      <alignment horizontal="center" vertical="center" wrapText="1"/>
    </xf>
    <xf numFmtId="178" fontId="30" fillId="12" borderId="1" xfId="0" applyNumberFormat="1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178" fontId="30" fillId="9" borderId="1" xfId="0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178" fontId="30" fillId="7" borderId="1" xfId="0" applyNumberFormat="1" applyFont="1" applyFill="1" applyBorder="1" applyAlignment="1">
      <alignment horizontal="center" vertical="center" wrapText="1"/>
    </xf>
    <xf numFmtId="179" fontId="30" fillId="7" borderId="1" xfId="0" applyNumberFormat="1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178" fontId="30" fillId="12" borderId="2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/>
    </xf>
    <xf numFmtId="178" fontId="30" fillId="0" borderId="1" xfId="0" applyNumberFormat="1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 wrapText="1"/>
    </xf>
    <xf numFmtId="178" fontId="30" fillId="0" borderId="1" xfId="0" applyNumberFormat="1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178" fontId="30" fillId="0" borderId="2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178" fontId="30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78" fontId="30" fillId="0" borderId="0" xfId="0" applyNumberFormat="1" applyFont="1" applyAlignment="1">
      <alignment horizontal="center" vertical="center"/>
    </xf>
    <xf numFmtId="0" fontId="31" fillId="0" borderId="1" xfId="0" applyFont="1" applyBorder="1" applyAlignment="1">
      <alignment horizontal="center" vertical="top" wrapText="1"/>
    </xf>
    <xf numFmtId="178" fontId="31" fillId="0" borderId="1" xfId="0" applyNumberFormat="1" applyFont="1" applyBorder="1" applyAlignment="1">
      <alignment horizontal="center" vertical="top" wrapText="1"/>
    </xf>
    <xf numFmtId="178" fontId="31" fillId="9" borderId="1" xfId="0" applyNumberFormat="1" applyFont="1" applyFill="1" applyBorder="1" applyAlignment="1">
      <alignment horizontal="center" vertical="top" wrapText="1"/>
    </xf>
    <xf numFmtId="0" fontId="31" fillId="9" borderId="1" xfId="0" applyFon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C94-8E4D-4E09-A429-C85AC6225838}">
  <dimension ref="A1:AH436"/>
  <sheetViews>
    <sheetView tabSelected="1" zoomScaleNormal="100" workbookViewId="0">
      <pane xSplit="5" ySplit="1" topLeftCell="F15" activePane="bottomRight" state="frozen"/>
      <selection pane="topRight" activeCell="H1" sqref="H1"/>
      <selection pane="bottomLeft" activeCell="A2" sqref="A2"/>
      <selection pane="bottomRight" activeCell="M81" sqref="M1:M81"/>
    </sheetView>
  </sheetViews>
  <sheetFormatPr defaultRowHeight="18" x14ac:dyDescent="0.45"/>
  <cols>
    <col min="1" max="1" width="5.296875" style="249" customWidth="1"/>
    <col min="2" max="2" width="10.296875" style="23" customWidth="1"/>
    <col min="3" max="3" width="6.19921875" style="109" customWidth="1"/>
    <col min="4" max="4" width="19.296875" style="23" hidden="1" customWidth="1"/>
    <col min="5" max="5" width="33" style="79" customWidth="1"/>
    <col min="6" max="6" width="5.796875" style="15" customWidth="1"/>
    <col min="7" max="7" width="8.796875" style="15" hidden="1" customWidth="1"/>
    <col min="8" max="8" width="13.796875" style="114" hidden="1" customWidth="1"/>
    <col min="9" max="9" width="23" style="23" customWidth="1"/>
    <col min="10" max="10" width="9.3984375" style="49" hidden="1" customWidth="1"/>
    <col min="11" max="11" width="13.796875" style="78" customWidth="1"/>
    <col min="12" max="12" width="11.796875" style="166" customWidth="1"/>
    <col min="13" max="16" width="10" style="15" customWidth="1"/>
    <col min="17" max="17" width="11" style="15" customWidth="1"/>
    <col min="18" max="18" width="10" style="271" customWidth="1"/>
    <col min="19" max="19" width="10" style="272" customWidth="1"/>
    <col min="20" max="20" width="17.59765625" style="79" customWidth="1"/>
    <col min="21" max="21" width="10" style="15" customWidth="1"/>
    <col min="22" max="22" width="10" style="78" customWidth="1"/>
    <col min="23" max="33" width="8.796875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76" t="s">
        <v>2722</v>
      </c>
      <c r="F1" s="9" t="s">
        <v>4</v>
      </c>
      <c r="G1" s="9" t="s">
        <v>5</v>
      </c>
      <c r="H1" s="2" t="s">
        <v>1368</v>
      </c>
      <c r="I1" s="9" t="s">
        <v>2216</v>
      </c>
      <c r="J1" s="9" t="s">
        <v>148</v>
      </c>
      <c r="K1" s="225" t="s">
        <v>7</v>
      </c>
      <c r="L1" s="115" t="s">
        <v>1369</v>
      </c>
      <c r="M1" s="9" t="s">
        <v>1728</v>
      </c>
      <c r="N1" s="8" t="s">
        <v>636</v>
      </c>
      <c r="O1" s="8" t="s">
        <v>637</v>
      </c>
      <c r="P1" s="8" t="s">
        <v>635</v>
      </c>
      <c r="Q1" s="8" t="s">
        <v>634</v>
      </c>
      <c r="R1" s="81" t="s">
        <v>147</v>
      </c>
      <c r="S1" s="84" t="s">
        <v>327</v>
      </c>
      <c r="T1" s="76" t="s">
        <v>1243</v>
      </c>
      <c r="U1" s="9" t="s">
        <v>664</v>
      </c>
      <c r="V1" s="76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43">
        <v>1</v>
      </c>
      <c r="B2" s="31" t="s">
        <v>631</v>
      </c>
      <c r="C2" s="20">
        <v>1</v>
      </c>
      <c r="D2" s="31"/>
      <c r="E2" s="217" t="s">
        <v>2572</v>
      </c>
      <c r="F2" s="110" t="s">
        <v>150</v>
      </c>
      <c r="G2" s="110" t="s">
        <v>1227</v>
      </c>
      <c r="H2" s="112" t="s">
        <v>2651</v>
      </c>
      <c r="I2" s="219" t="s">
        <v>224</v>
      </c>
      <c r="J2" s="22" t="s">
        <v>625</v>
      </c>
      <c r="K2" s="72" t="s">
        <v>286</v>
      </c>
      <c r="L2" s="160">
        <v>8000</v>
      </c>
      <c r="M2" s="39"/>
      <c r="N2" s="39" t="s">
        <v>640</v>
      </c>
      <c r="O2" s="39" t="s">
        <v>2884</v>
      </c>
      <c r="P2" s="39"/>
      <c r="Q2" s="37">
        <v>10</v>
      </c>
      <c r="R2" s="254">
        <v>414</v>
      </c>
      <c r="S2" s="255">
        <v>20</v>
      </c>
      <c r="T2" s="80" t="s">
        <v>1008</v>
      </c>
      <c r="U2" s="37"/>
      <c r="V2" s="77" t="s">
        <v>2882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66"/>
      <c r="AH2" s="66"/>
    </row>
    <row r="3" spans="1:34" x14ac:dyDescent="0.45">
      <c r="A3" s="243">
        <v>2</v>
      </c>
      <c r="B3" s="31" t="s">
        <v>631</v>
      </c>
      <c r="C3" s="20">
        <v>2</v>
      </c>
      <c r="D3" s="31"/>
      <c r="E3" s="217" t="s">
        <v>2573</v>
      </c>
      <c r="F3" s="110" t="s">
        <v>150</v>
      </c>
      <c r="G3" s="110" t="s">
        <v>1231</v>
      </c>
      <c r="H3" s="112" t="s">
        <v>2652</v>
      </c>
      <c r="I3" s="219" t="s">
        <v>224</v>
      </c>
      <c r="J3" s="22" t="s">
        <v>625</v>
      </c>
      <c r="K3" s="72" t="s">
        <v>274</v>
      </c>
      <c r="L3" s="160">
        <v>8000</v>
      </c>
      <c r="M3" s="39" t="s">
        <v>642</v>
      </c>
      <c r="N3" s="39" t="s">
        <v>641</v>
      </c>
      <c r="O3" s="39" t="s">
        <v>639</v>
      </c>
      <c r="P3" s="1"/>
      <c r="Q3" s="46">
        <v>14</v>
      </c>
      <c r="R3" s="254">
        <v>399</v>
      </c>
      <c r="S3" s="255">
        <v>20.5</v>
      </c>
      <c r="T3" s="80" t="s">
        <v>2828</v>
      </c>
      <c r="U3" s="37"/>
      <c r="V3" s="77"/>
      <c r="W3" s="1"/>
      <c r="X3" s="1"/>
      <c r="Y3" s="1"/>
      <c r="Z3" s="1"/>
      <c r="AA3" s="1"/>
      <c r="AB3" s="1"/>
      <c r="AC3" s="1"/>
      <c r="AD3" s="1"/>
      <c r="AE3" s="1"/>
      <c r="AF3" s="1"/>
      <c r="AG3" s="66"/>
      <c r="AH3" s="1"/>
    </row>
    <row r="4" spans="1:34" x14ac:dyDescent="0.45">
      <c r="A4" s="243">
        <v>3</v>
      </c>
      <c r="B4" s="31" t="s">
        <v>631</v>
      </c>
      <c r="C4" s="20">
        <v>3</v>
      </c>
      <c r="D4" s="31"/>
      <c r="E4" s="217" t="s">
        <v>2574</v>
      </c>
      <c r="F4" s="110" t="s">
        <v>151</v>
      </c>
      <c r="G4" s="110" t="s">
        <v>1228</v>
      </c>
      <c r="H4" s="112" t="s">
        <v>2653</v>
      </c>
      <c r="I4" s="219" t="s">
        <v>224</v>
      </c>
      <c r="J4" s="22" t="s">
        <v>625</v>
      </c>
      <c r="K4" s="72" t="s">
        <v>265</v>
      </c>
      <c r="L4" s="160">
        <v>5000</v>
      </c>
      <c r="M4" s="39" t="s">
        <v>642</v>
      </c>
      <c r="N4" s="39" t="s">
        <v>639</v>
      </c>
      <c r="O4" s="39" t="s">
        <v>2884</v>
      </c>
      <c r="P4" s="1"/>
      <c r="Q4" s="37">
        <v>10</v>
      </c>
      <c r="R4" s="254">
        <v>420</v>
      </c>
      <c r="S4" s="255">
        <v>19.7</v>
      </c>
      <c r="T4" s="80" t="s">
        <v>2829</v>
      </c>
      <c r="U4" s="37"/>
      <c r="V4" s="77"/>
      <c r="W4" s="1"/>
      <c r="X4" s="1"/>
      <c r="Y4" s="1"/>
      <c r="Z4" s="1"/>
      <c r="AA4" s="1"/>
      <c r="AB4" s="1"/>
      <c r="AC4" s="1"/>
      <c r="AD4" s="1"/>
      <c r="AE4" s="1"/>
      <c r="AF4" s="1"/>
      <c r="AG4" s="66"/>
      <c r="AH4" s="1"/>
    </row>
    <row r="5" spans="1:34" x14ac:dyDescent="0.45">
      <c r="A5" s="243">
        <v>4</v>
      </c>
      <c r="B5" s="31" t="s">
        <v>631</v>
      </c>
      <c r="C5" s="20">
        <v>4</v>
      </c>
      <c r="D5" s="31"/>
      <c r="E5" s="217" t="s">
        <v>2575</v>
      </c>
      <c r="F5" s="110" t="s">
        <v>151</v>
      </c>
      <c r="G5" s="110" t="s">
        <v>1227</v>
      </c>
      <c r="H5" s="112" t="s">
        <v>2654</v>
      </c>
      <c r="I5" s="219" t="s">
        <v>224</v>
      </c>
      <c r="J5" s="22" t="s">
        <v>625</v>
      </c>
      <c r="K5" s="72" t="s">
        <v>258</v>
      </c>
      <c r="L5" s="160">
        <v>7000</v>
      </c>
      <c r="M5" s="37"/>
      <c r="N5" s="39" t="s">
        <v>639</v>
      </c>
      <c r="O5" s="39" t="s">
        <v>639</v>
      </c>
      <c r="P5" s="1"/>
      <c r="Q5" s="37">
        <v>10</v>
      </c>
      <c r="R5" s="254">
        <v>416</v>
      </c>
      <c r="S5" s="255">
        <v>19</v>
      </c>
      <c r="T5" s="80" t="s">
        <v>2830</v>
      </c>
      <c r="U5" s="37"/>
      <c r="V5" s="77"/>
      <c r="W5" s="1"/>
      <c r="X5" s="1"/>
      <c r="Y5" s="1"/>
      <c r="Z5" s="1"/>
      <c r="AA5" s="1"/>
      <c r="AB5" s="1"/>
      <c r="AC5" s="1"/>
      <c r="AD5" s="1"/>
      <c r="AE5" s="1"/>
      <c r="AF5" s="1"/>
      <c r="AG5" s="66"/>
      <c r="AH5" s="1"/>
    </row>
    <row r="6" spans="1:34" x14ac:dyDescent="0.45">
      <c r="A6" s="243">
        <v>5</v>
      </c>
      <c r="B6" s="31" t="s">
        <v>631</v>
      </c>
      <c r="C6" s="20">
        <v>5</v>
      </c>
      <c r="D6" s="31"/>
      <c r="E6" s="217" t="s">
        <v>2576</v>
      </c>
      <c r="F6" s="110" t="s">
        <v>150</v>
      </c>
      <c r="G6" s="110" t="s">
        <v>1227</v>
      </c>
      <c r="H6" s="112" t="s">
        <v>2655</v>
      </c>
      <c r="I6" s="219" t="s">
        <v>222</v>
      </c>
      <c r="J6" s="22" t="s">
        <v>625</v>
      </c>
      <c r="K6" s="72" t="s">
        <v>269</v>
      </c>
      <c r="L6" s="160">
        <v>6000</v>
      </c>
      <c r="M6" s="39" t="s">
        <v>642</v>
      </c>
      <c r="N6" s="39" t="s">
        <v>677</v>
      </c>
      <c r="O6" s="39" t="s">
        <v>639</v>
      </c>
      <c r="P6" s="37"/>
      <c r="Q6" s="46">
        <v>17</v>
      </c>
      <c r="R6" s="254">
        <v>405</v>
      </c>
      <c r="S6" s="255">
        <v>21</v>
      </c>
      <c r="T6" s="80" t="s">
        <v>2828</v>
      </c>
      <c r="U6" s="37"/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66"/>
      <c r="AH6" s="1"/>
    </row>
    <row r="7" spans="1:34" x14ac:dyDescent="0.45">
      <c r="A7" s="243">
        <v>6</v>
      </c>
      <c r="B7" s="31" t="s">
        <v>631</v>
      </c>
      <c r="C7" s="20">
        <v>6</v>
      </c>
      <c r="D7" s="31"/>
      <c r="E7" s="217" t="s">
        <v>2577</v>
      </c>
      <c r="F7" s="110" t="s">
        <v>150</v>
      </c>
      <c r="G7" s="110" t="s">
        <v>1231</v>
      </c>
      <c r="H7" s="112" t="s">
        <v>2656</v>
      </c>
      <c r="I7" s="219" t="s">
        <v>222</v>
      </c>
      <c r="J7" s="22" t="s">
        <v>625</v>
      </c>
      <c r="K7" s="72" t="s">
        <v>284</v>
      </c>
      <c r="L7" s="160">
        <v>4000</v>
      </c>
      <c r="M7" s="39"/>
      <c r="N7" s="39" t="s">
        <v>639</v>
      </c>
      <c r="O7" s="39" t="s">
        <v>639</v>
      </c>
      <c r="P7" s="37"/>
      <c r="Q7" s="37">
        <v>8</v>
      </c>
      <c r="R7" s="256">
        <v>373</v>
      </c>
      <c r="S7" s="255">
        <v>20</v>
      </c>
      <c r="T7" s="80" t="s">
        <v>2831</v>
      </c>
      <c r="U7" s="37"/>
      <c r="V7" s="77"/>
      <c r="W7" s="1"/>
      <c r="X7" s="1"/>
      <c r="Y7" s="1"/>
      <c r="Z7" s="1"/>
      <c r="AA7" s="1"/>
      <c r="AB7" s="1"/>
      <c r="AC7" s="1"/>
      <c r="AD7" s="1"/>
      <c r="AE7" s="1"/>
      <c r="AF7" s="1"/>
      <c r="AG7" s="66"/>
      <c r="AH7" s="1"/>
    </row>
    <row r="8" spans="1:34" x14ac:dyDescent="0.45">
      <c r="A8" s="243">
        <v>7</v>
      </c>
      <c r="B8" s="31" t="s">
        <v>631</v>
      </c>
      <c r="C8" s="20">
        <v>7</v>
      </c>
      <c r="D8" s="31"/>
      <c r="E8" s="217" t="s">
        <v>2578</v>
      </c>
      <c r="F8" s="110" t="s">
        <v>151</v>
      </c>
      <c r="G8" s="110" t="s">
        <v>1227</v>
      </c>
      <c r="H8" s="112" t="s">
        <v>2657</v>
      </c>
      <c r="I8" s="219" t="s">
        <v>222</v>
      </c>
      <c r="J8" s="22" t="s">
        <v>625</v>
      </c>
      <c r="K8" s="72" t="s">
        <v>765</v>
      </c>
      <c r="L8" s="160">
        <v>3000</v>
      </c>
      <c r="M8" s="39" t="s">
        <v>642</v>
      </c>
      <c r="N8" s="39" t="s">
        <v>638</v>
      </c>
      <c r="O8" s="39" t="s">
        <v>638</v>
      </c>
      <c r="P8" s="37"/>
      <c r="Q8" s="46">
        <v>14</v>
      </c>
      <c r="R8" s="254">
        <v>406</v>
      </c>
      <c r="S8" s="255">
        <v>20.399999999999999</v>
      </c>
      <c r="T8" s="80" t="s">
        <v>2830</v>
      </c>
      <c r="U8" s="37"/>
      <c r="V8" s="77"/>
      <c r="W8" s="1"/>
      <c r="X8" s="1"/>
      <c r="Y8" s="1"/>
      <c r="Z8" s="1"/>
      <c r="AA8" s="1"/>
      <c r="AB8" s="1"/>
      <c r="AC8" s="1"/>
      <c r="AD8" s="1"/>
      <c r="AE8" s="1"/>
      <c r="AF8" s="1"/>
      <c r="AG8" s="66"/>
      <c r="AH8" s="1"/>
    </row>
    <row r="9" spans="1:34" x14ac:dyDescent="0.45">
      <c r="A9" s="243">
        <v>8</v>
      </c>
      <c r="B9" s="31" t="s">
        <v>631</v>
      </c>
      <c r="C9" s="20">
        <v>8</v>
      </c>
      <c r="D9" s="31"/>
      <c r="E9" s="217" t="s">
        <v>2912</v>
      </c>
      <c r="F9" s="110" t="s">
        <v>150</v>
      </c>
      <c r="G9" s="110" t="s">
        <v>1227</v>
      </c>
      <c r="H9" s="112" t="s">
        <v>2651</v>
      </c>
      <c r="I9" s="219" t="s">
        <v>225</v>
      </c>
      <c r="J9" s="22" t="s">
        <v>625</v>
      </c>
      <c r="K9" s="72" t="s">
        <v>594</v>
      </c>
      <c r="L9" s="160">
        <v>4000</v>
      </c>
      <c r="M9" s="39" t="s">
        <v>641</v>
      </c>
      <c r="N9" s="39" t="s">
        <v>640</v>
      </c>
      <c r="O9" s="39" t="s">
        <v>639</v>
      </c>
      <c r="P9" s="39" t="s">
        <v>639</v>
      </c>
      <c r="Q9" s="37">
        <v>8</v>
      </c>
      <c r="R9" s="254">
        <v>435</v>
      </c>
      <c r="S9" s="255">
        <v>21</v>
      </c>
      <c r="T9" s="80" t="s">
        <v>2831</v>
      </c>
      <c r="U9" s="37"/>
      <c r="V9" s="77" t="s">
        <v>2913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66"/>
      <c r="AH9" s="1"/>
    </row>
    <row r="10" spans="1:34" x14ac:dyDescent="0.45">
      <c r="A10" s="243">
        <v>9</v>
      </c>
      <c r="B10" s="31" t="s">
        <v>631</v>
      </c>
      <c r="C10" s="20">
        <v>9</v>
      </c>
      <c r="D10" s="31"/>
      <c r="E10" s="217" t="s">
        <v>2579</v>
      </c>
      <c r="F10" s="110" t="s">
        <v>150</v>
      </c>
      <c r="G10" s="110" t="s">
        <v>1227</v>
      </c>
      <c r="H10" s="112" t="s">
        <v>2658</v>
      </c>
      <c r="I10" s="219" t="s">
        <v>225</v>
      </c>
      <c r="J10" s="22" t="s">
        <v>625</v>
      </c>
      <c r="K10" s="72" t="s">
        <v>597</v>
      </c>
      <c r="L10" s="160">
        <v>5000</v>
      </c>
      <c r="M10" s="39" t="s">
        <v>642</v>
      </c>
      <c r="N10" s="39" t="s">
        <v>638</v>
      </c>
      <c r="O10" s="39" t="s">
        <v>2884</v>
      </c>
      <c r="P10" s="39"/>
      <c r="Q10" s="46">
        <v>12</v>
      </c>
      <c r="R10" s="254">
        <v>380</v>
      </c>
      <c r="S10" s="255">
        <v>20.5</v>
      </c>
      <c r="T10" s="80" t="s">
        <v>2832</v>
      </c>
      <c r="U10" s="37"/>
      <c r="V10" s="77" t="s">
        <v>2881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6"/>
      <c r="AH10" s="1"/>
    </row>
    <row r="11" spans="1:34" x14ac:dyDescent="0.45">
      <c r="A11" s="243">
        <v>10</v>
      </c>
      <c r="B11" s="31" t="s">
        <v>631</v>
      </c>
      <c r="C11" s="20">
        <v>10</v>
      </c>
      <c r="D11" s="31"/>
      <c r="E11" s="217" t="s">
        <v>2580</v>
      </c>
      <c r="F11" s="110" t="s">
        <v>151</v>
      </c>
      <c r="G11" s="110" t="s">
        <v>1231</v>
      </c>
      <c r="H11" s="112" t="s">
        <v>2659</v>
      </c>
      <c r="I11" s="219" t="s">
        <v>225</v>
      </c>
      <c r="J11" s="22" t="s">
        <v>625</v>
      </c>
      <c r="K11" s="72" t="s">
        <v>257</v>
      </c>
      <c r="L11" s="160">
        <v>3600</v>
      </c>
      <c r="M11" s="39" t="s">
        <v>642</v>
      </c>
      <c r="N11" s="39" t="s">
        <v>638</v>
      </c>
      <c r="O11" s="39" t="s">
        <v>639</v>
      </c>
      <c r="P11" s="37"/>
      <c r="Q11" s="46">
        <v>12</v>
      </c>
      <c r="R11" s="256">
        <v>339</v>
      </c>
      <c r="S11" s="255">
        <v>19</v>
      </c>
      <c r="T11" s="80" t="s">
        <v>2833</v>
      </c>
      <c r="U11" s="37"/>
      <c r="V11" s="7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6"/>
      <c r="AH11" s="1"/>
    </row>
    <row r="12" spans="1:34" x14ac:dyDescent="0.45">
      <c r="A12" s="243">
        <v>11</v>
      </c>
      <c r="B12" s="31" t="s">
        <v>631</v>
      </c>
      <c r="C12" s="20">
        <v>11</v>
      </c>
      <c r="D12" s="31"/>
      <c r="E12" s="217" t="s">
        <v>2581</v>
      </c>
      <c r="F12" s="110" t="s">
        <v>150</v>
      </c>
      <c r="G12" s="110" t="s">
        <v>1231</v>
      </c>
      <c r="H12" s="112" t="s">
        <v>2660</v>
      </c>
      <c r="I12" s="219" t="s">
        <v>2711</v>
      </c>
      <c r="J12" s="22" t="s">
        <v>625</v>
      </c>
      <c r="K12" s="72" t="s">
        <v>286</v>
      </c>
      <c r="L12" s="160">
        <v>10000</v>
      </c>
      <c r="M12" s="37"/>
      <c r="N12" s="39" t="s">
        <v>639</v>
      </c>
      <c r="O12" s="39" t="s">
        <v>671</v>
      </c>
      <c r="P12" s="39" t="s">
        <v>639</v>
      </c>
      <c r="Q12" s="37">
        <v>11</v>
      </c>
      <c r="R12" s="254">
        <v>403</v>
      </c>
      <c r="S12" s="255">
        <v>20.5</v>
      </c>
      <c r="T12" s="80" t="s">
        <v>2833</v>
      </c>
      <c r="U12" s="37"/>
      <c r="V12" s="7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6"/>
      <c r="AH12" s="1"/>
    </row>
    <row r="13" spans="1:34" x14ac:dyDescent="0.45">
      <c r="A13" s="243">
        <v>12</v>
      </c>
      <c r="B13" s="31" t="s">
        <v>631</v>
      </c>
      <c r="C13" s="20">
        <v>12</v>
      </c>
      <c r="D13" s="31"/>
      <c r="E13" s="217" t="s">
        <v>2582</v>
      </c>
      <c r="F13" s="110" t="s">
        <v>150</v>
      </c>
      <c r="G13" s="110" t="s">
        <v>1231</v>
      </c>
      <c r="H13" s="112" t="s">
        <v>2661</v>
      </c>
      <c r="I13" s="219" t="s">
        <v>2711</v>
      </c>
      <c r="J13" s="22" t="s">
        <v>625</v>
      </c>
      <c r="K13" s="72" t="s">
        <v>259</v>
      </c>
      <c r="L13" s="160">
        <v>5000</v>
      </c>
      <c r="M13" s="39"/>
      <c r="N13" s="39" t="s">
        <v>639</v>
      </c>
      <c r="O13" s="39" t="s">
        <v>639</v>
      </c>
      <c r="P13" s="39" t="s">
        <v>639</v>
      </c>
      <c r="Q13" s="46">
        <v>17</v>
      </c>
      <c r="R13" s="256">
        <v>361</v>
      </c>
      <c r="S13" s="255">
        <v>19</v>
      </c>
      <c r="T13" s="80" t="s">
        <v>2832</v>
      </c>
      <c r="U13" s="37"/>
      <c r="V13" s="7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6"/>
      <c r="AH13" s="1"/>
    </row>
    <row r="14" spans="1:34" x14ac:dyDescent="0.45">
      <c r="A14" s="243">
        <v>13</v>
      </c>
      <c r="B14" s="31" t="s">
        <v>631</v>
      </c>
      <c r="C14" s="20">
        <v>13</v>
      </c>
      <c r="D14" s="31"/>
      <c r="E14" s="217" t="s">
        <v>2901</v>
      </c>
      <c r="F14" s="110" t="s">
        <v>151</v>
      </c>
      <c r="G14" s="110" t="s">
        <v>1231</v>
      </c>
      <c r="H14" s="112" t="s">
        <v>2651</v>
      </c>
      <c r="I14" s="219" t="s">
        <v>2711</v>
      </c>
      <c r="J14" s="22" t="s">
        <v>625</v>
      </c>
      <c r="K14" s="72" t="s">
        <v>519</v>
      </c>
      <c r="L14" s="160">
        <v>3200</v>
      </c>
      <c r="M14" s="39"/>
      <c r="N14" s="39" t="s">
        <v>639</v>
      </c>
      <c r="O14" s="39" t="s">
        <v>671</v>
      </c>
      <c r="P14" s="37"/>
      <c r="Q14" s="37">
        <v>10</v>
      </c>
      <c r="R14" s="254">
        <v>432</v>
      </c>
      <c r="S14" s="255">
        <v>20</v>
      </c>
      <c r="T14" s="80" t="s">
        <v>3057</v>
      </c>
      <c r="U14" s="37"/>
      <c r="V14" s="7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6"/>
      <c r="AH14" s="1"/>
    </row>
    <row r="15" spans="1:34" x14ac:dyDescent="0.45">
      <c r="A15" s="243">
        <v>14</v>
      </c>
      <c r="B15" s="31" t="s">
        <v>631</v>
      </c>
      <c r="C15" s="20">
        <v>14</v>
      </c>
      <c r="D15" s="31"/>
      <c r="E15" s="217" t="s">
        <v>2583</v>
      </c>
      <c r="F15" s="110" t="s">
        <v>151</v>
      </c>
      <c r="G15" s="110" t="s">
        <v>1231</v>
      </c>
      <c r="H15" s="112" t="s">
        <v>2662</v>
      </c>
      <c r="I15" s="219" t="s">
        <v>2711</v>
      </c>
      <c r="J15" s="22" t="s">
        <v>625</v>
      </c>
      <c r="K15" s="72" t="s">
        <v>275</v>
      </c>
      <c r="L15" s="160">
        <v>7000</v>
      </c>
      <c r="M15" s="39"/>
      <c r="N15" s="39" t="s">
        <v>639</v>
      </c>
      <c r="O15" s="39" t="s">
        <v>639</v>
      </c>
      <c r="P15" s="37"/>
      <c r="Q15" s="47">
        <v>9</v>
      </c>
      <c r="R15" s="254">
        <v>392</v>
      </c>
      <c r="S15" s="255">
        <v>19.8</v>
      </c>
      <c r="T15" s="80" t="s">
        <v>2834</v>
      </c>
      <c r="U15" s="37"/>
      <c r="V15" s="77" t="s">
        <v>2879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6"/>
      <c r="AH15" s="1"/>
    </row>
    <row r="16" spans="1:34" x14ac:dyDescent="0.45">
      <c r="A16" s="243">
        <v>15</v>
      </c>
      <c r="B16" s="31" t="s">
        <v>631</v>
      </c>
      <c r="C16" s="20">
        <v>15</v>
      </c>
      <c r="D16" s="31"/>
      <c r="E16" s="217" t="s">
        <v>2584</v>
      </c>
      <c r="F16" s="110" t="s">
        <v>151</v>
      </c>
      <c r="G16" s="110" t="s">
        <v>1227</v>
      </c>
      <c r="H16" s="112" t="s">
        <v>2663</v>
      </c>
      <c r="I16" s="219" t="s">
        <v>247</v>
      </c>
      <c r="J16" s="22" t="s">
        <v>625</v>
      </c>
      <c r="K16" s="72" t="s">
        <v>281</v>
      </c>
      <c r="L16" s="160">
        <v>5000</v>
      </c>
      <c r="M16" s="37"/>
      <c r="N16" s="39" t="s">
        <v>640</v>
      </c>
      <c r="O16" s="39" t="s">
        <v>639</v>
      </c>
      <c r="P16" s="39" t="s">
        <v>639</v>
      </c>
      <c r="Q16" s="46">
        <v>16</v>
      </c>
      <c r="R16" s="254">
        <v>408</v>
      </c>
      <c r="S16" s="255">
        <v>19.8</v>
      </c>
      <c r="T16" s="80" t="s">
        <v>2835</v>
      </c>
      <c r="U16" s="37"/>
      <c r="V16" s="250" t="s">
        <v>2915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6"/>
      <c r="AH16" s="1"/>
    </row>
    <row r="17" spans="1:34" x14ac:dyDescent="0.45">
      <c r="A17" s="243">
        <v>16</v>
      </c>
      <c r="B17" s="31" t="s">
        <v>631</v>
      </c>
      <c r="C17" s="20">
        <v>16</v>
      </c>
      <c r="D17" s="31"/>
      <c r="E17" s="217" t="s">
        <v>2585</v>
      </c>
      <c r="F17" s="110" t="s">
        <v>150</v>
      </c>
      <c r="G17" s="110" t="s">
        <v>1227</v>
      </c>
      <c r="H17" s="112" t="s">
        <v>2664</v>
      </c>
      <c r="I17" s="219" t="s">
        <v>229</v>
      </c>
      <c r="J17" s="22" t="s">
        <v>625</v>
      </c>
      <c r="K17" s="72" t="s">
        <v>276</v>
      </c>
      <c r="L17" s="160">
        <v>3200</v>
      </c>
      <c r="M17" s="39" t="s">
        <v>642</v>
      </c>
      <c r="N17" s="39" t="s">
        <v>638</v>
      </c>
      <c r="O17" s="39" t="s">
        <v>638</v>
      </c>
      <c r="P17" s="37"/>
      <c r="Q17" s="37">
        <v>7</v>
      </c>
      <c r="R17" s="256">
        <v>376</v>
      </c>
      <c r="S17" s="255">
        <v>19.5</v>
      </c>
      <c r="T17" s="80" t="s">
        <v>2831</v>
      </c>
      <c r="U17" s="37"/>
      <c r="V17" s="7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6"/>
      <c r="AH17" s="1"/>
    </row>
    <row r="18" spans="1:34" x14ac:dyDescent="0.45">
      <c r="A18" s="243">
        <v>17</v>
      </c>
      <c r="B18" s="31" t="s">
        <v>631</v>
      </c>
      <c r="C18" s="20">
        <v>17</v>
      </c>
      <c r="D18" s="31"/>
      <c r="E18" s="217" t="s">
        <v>2586</v>
      </c>
      <c r="F18" s="110" t="s">
        <v>151</v>
      </c>
      <c r="G18" s="110" t="s">
        <v>1231</v>
      </c>
      <c r="H18" s="112" t="s">
        <v>2665</v>
      </c>
      <c r="I18" s="219" t="s">
        <v>229</v>
      </c>
      <c r="J18" s="22" t="s">
        <v>625</v>
      </c>
      <c r="K18" s="72" t="s">
        <v>271</v>
      </c>
      <c r="L18" s="160">
        <v>5000</v>
      </c>
      <c r="M18" s="39" t="s">
        <v>642</v>
      </c>
      <c r="N18" s="39" t="s">
        <v>641</v>
      </c>
      <c r="O18" s="39" t="s">
        <v>638</v>
      </c>
      <c r="P18" s="37"/>
      <c r="Q18" s="46">
        <v>17</v>
      </c>
      <c r="R18" s="256">
        <v>360</v>
      </c>
      <c r="S18" s="257">
        <v>18.7</v>
      </c>
      <c r="T18" s="80" t="s">
        <v>2890</v>
      </c>
      <c r="U18" s="37"/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6"/>
      <c r="AH18" s="1"/>
    </row>
    <row r="19" spans="1:34" x14ac:dyDescent="0.45">
      <c r="A19" s="243">
        <v>18</v>
      </c>
      <c r="B19" s="31" t="s">
        <v>631</v>
      </c>
      <c r="C19" s="20">
        <v>18</v>
      </c>
      <c r="D19" s="31"/>
      <c r="E19" s="217" t="s">
        <v>2587</v>
      </c>
      <c r="F19" s="110" t="s">
        <v>151</v>
      </c>
      <c r="G19" s="110" t="s">
        <v>1228</v>
      </c>
      <c r="H19" s="112" t="s">
        <v>2666</v>
      </c>
      <c r="I19" s="219" t="s">
        <v>231</v>
      </c>
      <c r="J19" s="22" t="s">
        <v>625</v>
      </c>
      <c r="K19" s="72" t="s">
        <v>264</v>
      </c>
      <c r="L19" s="160">
        <v>6000</v>
      </c>
      <c r="M19" s="37"/>
      <c r="N19" s="39" t="s">
        <v>639</v>
      </c>
      <c r="O19" s="39" t="s">
        <v>639</v>
      </c>
      <c r="P19" s="1"/>
      <c r="Q19" s="37">
        <v>11</v>
      </c>
      <c r="R19" s="254">
        <v>464</v>
      </c>
      <c r="S19" s="255">
        <v>21</v>
      </c>
      <c r="T19" s="80" t="s">
        <v>2886</v>
      </c>
      <c r="U19" s="37"/>
      <c r="V19" s="7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6"/>
      <c r="AH19" s="1"/>
    </row>
    <row r="20" spans="1:34" x14ac:dyDescent="0.45">
      <c r="A20" s="243">
        <v>19</v>
      </c>
      <c r="B20" s="31" t="s">
        <v>631</v>
      </c>
      <c r="C20" s="20">
        <v>19</v>
      </c>
      <c r="D20" s="31"/>
      <c r="E20" s="217" t="s">
        <v>2588</v>
      </c>
      <c r="F20" s="110" t="s">
        <v>151</v>
      </c>
      <c r="G20" s="110" t="s">
        <v>1228</v>
      </c>
      <c r="H20" s="112" t="s">
        <v>2667</v>
      </c>
      <c r="I20" s="219" t="s">
        <v>231</v>
      </c>
      <c r="J20" s="22" t="s">
        <v>625</v>
      </c>
      <c r="K20" s="72" t="s">
        <v>256</v>
      </c>
      <c r="L20" s="160">
        <v>5000</v>
      </c>
      <c r="M20" s="39" t="s">
        <v>642</v>
      </c>
      <c r="N20" s="39" t="s">
        <v>677</v>
      </c>
      <c r="O20" s="39" t="s">
        <v>638</v>
      </c>
      <c r="P20" s="1"/>
      <c r="Q20" s="37">
        <v>11</v>
      </c>
      <c r="R20" s="254">
        <v>442</v>
      </c>
      <c r="S20" s="255">
        <v>20.5</v>
      </c>
      <c r="T20" s="80" t="s">
        <v>2830</v>
      </c>
      <c r="U20" s="37"/>
      <c r="V20" s="7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6"/>
      <c r="AH20" s="1"/>
    </row>
    <row r="21" spans="1:34" x14ac:dyDescent="0.45">
      <c r="A21" s="243">
        <v>20</v>
      </c>
      <c r="B21" s="31" t="s">
        <v>631</v>
      </c>
      <c r="C21" s="20">
        <v>20</v>
      </c>
      <c r="D21" s="31"/>
      <c r="E21" s="217" t="s">
        <v>2942</v>
      </c>
      <c r="F21" s="110" t="s">
        <v>150</v>
      </c>
      <c r="G21" s="110" t="s">
        <v>1227</v>
      </c>
      <c r="H21" s="112" t="s">
        <v>2657</v>
      </c>
      <c r="I21" s="219" t="s">
        <v>2943</v>
      </c>
      <c r="J21" s="22" t="s">
        <v>625</v>
      </c>
      <c r="K21" s="72" t="s">
        <v>282</v>
      </c>
      <c r="L21" s="160">
        <v>2800</v>
      </c>
      <c r="M21" s="39" t="s">
        <v>642</v>
      </c>
      <c r="N21" s="39" t="s">
        <v>2884</v>
      </c>
      <c r="O21" s="39" t="s">
        <v>639</v>
      </c>
      <c r="P21" s="39"/>
      <c r="Q21" s="47">
        <v>9</v>
      </c>
      <c r="R21" s="254">
        <v>386</v>
      </c>
      <c r="S21" s="255">
        <v>20</v>
      </c>
      <c r="T21" s="80" t="s">
        <v>1008</v>
      </c>
      <c r="U21" s="37"/>
      <c r="V21" s="250" t="s">
        <v>2916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6"/>
      <c r="AH21" s="1"/>
    </row>
    <row r="22" spans="1:34" x14ac:dyDescent="0.45">
      <c r="A22" s="243">
        <v>21</v>
      </c>
      <c r="B22" s="31" t="s">
        <v>631</v>
      </c>
      <c r="C22" s="20">
        <v>21</v>
      </c>
      <c r="D22" s="31"/>
      <c r="E22" s="217" t="s">
        <v>2589</v>
      </c>
      <c r="F22" s="110" t="s">
        <v>151</v>
      </c>
      <c r="G22" s="110" t="s">
        <v>1228</v>
      </c>
      <c r="H22" s="112" t="s">
        <v>2668</v>
      </c>
      <c r="I22" s="219" t="s">
        <v>228</v>
      </c>
      <c r="J22" s="22" t="s">
        <v>625</v>
      </c>
      <c r="K22" s="72" t="s">
        <v>262</v>
      </c>
      <c r="L22" s="160">
        <v>2400</v>
      </c>
      <c r="M22" s="39" t="s">
        <v>642</v>
      </c>
      <c r="N22" s="39" t="s">
        <v>638</v>
      </c>
      <c r="O22" s="39" t="s">
        <v>639</v>
      </c>
      <c r="P22" s="39"/>
      <c r="Q22" s="47">
        <v>9</v>
      </c>
      <c r="R22" s="254">
        <v>404</v>
      </c>
      <c r="S22" s="255">
        <v>19.399999999999999</v>
      </c>
      <c r="T22" s="80" t="s">
        <v>2836</v>
      </c>
      <c r="U22" s="37"/>
      <c r="V22" s="7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6"/>
      <c r="AH22" s="1"/>
    </row>
    <row r="23" spans="1:34" x14ac:dyDescent="0.45">
      <c r="A23" s="243">
        <v>22</v>
      </c>
      <c r="B23" s="31" t="s">
        <v>631</v>
      </c>
      <c r="C23" s="20">
        <v>22</v>
      </c>
      <c r="D23" s="31"/>
      <c r="E23" s="217" t="s">
        <v>2590</v>
      </c>
      <c r="F23" s="110" t="s">
        <v>151</v>
      </c>
      <c r="G23" s="110" t="s">
        <v>1227</v>
      </c>
      <c r="H23" s="112" t="s">
        <v>2669</v>
      </c>
      <c r="I23" s="219" t="s">
        <v>2712</v>
      </c>
      <c r="J23" s="22" t="s">
        <v>625</v>
      </c>
      <c r="K23" s="72" t="s">
        <v>1232</v>
      </c>
      <c r="L23" s="160">
        <v>2400</v>
      </c>
      <c r="M23" s="37"/>
      <c r="N23" s="39" t="s">
        <v>2275</v>
      </c>
      <c r="O23" s="39" t="s">
        <v>2275</v>
      </c>
      <c r="P23" s="37"/>
      <c r="Q23" s="37">
        <v>10</v>
      </c>
      <c r="R23" s="254">
        <v>388</v>
      </c>
      <c r="S23" s="255">
        <v>20</v>
      </c>
      <c r="T23" s="80" t="s">
        <v>1055</v>
      </c>
      <c r="U23" s="37"/>
      <c r="V23" s="7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6"/>
      <c r="AH23" s="1"/>
    </row>
    <row r="24" spans="1:34" x14ac:dyDescent="0.45">
      <c r="A24" s="243">
        <v>23</v>
      </c>
      <c r="B24" s="31" t="s">
        <v>631</v>
      </c>
      <c r="C24" s="20">
        <v>23</v>
      </c>
      <c r="D24" s="31"/>
      <c r="E24" s="217" t="s">
        <v>2591</v>
      </c>
      <c r="F24" s="110" t="s">
        <v>150</v>
      </c>
      <c r="G24" s="110" t="s">
        <v>1228</v>
      </c>
      <c r="H24" s="112" t="s">
        <v>2670</v>
      </c>
      <c r="I24" s="219" t="s">
        <v>232</v>
      </c>
      <c r="J24" s="22" t="s">
        <v>625</v>
      </c>
      <c r="K24" s="72" t="s">
        <v>2870</v>
      </c>
      <c r="L24" s="160">
        <v>2000</v>
      </c>
      <c r="M24" s="39"/>
      <c r="N24" s="39" t="s">
        <v>640</v>
      </c>
      <c r="O24" s="39" t="s">
        <v>639</v>
      </c>
      <c r="P24" s="37"/>
      <c r="Q24" s="46">
        <v>12</v>
      </c>
      <c r="R24" s="254">
        <v>450</v>
      </c>
      <c r="S24" s="255">
        <v>21</v>
      </c>
      <c r="T24" s="80" t="s">
        <v>2837</v>
      </c>
      <c r="U24" s="37"/>
      <c r="V24" s="7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6"/>
      <c r="AH24" s="1"/>
    </row>
    <row r="25" spans="1:34" x14ac:dyDescent="0.45">
      <c r="A25" s="243">
        <v>24</v>
      </c>
      <c r="B25" s="31" t="s">
        <v>631</v>
      </c>
      <c r="C25" s="20">
        <v>24</v>
      </c>
      <c r="D25" s="31"/>
      <c r="E25" s="217" t="s">
        <v>2592</v>
      </c>
      <c r="F25" s="110" t="s">
        <v>151</v>
      </c>
      <c r="G25" s="110" t="s">
        <v>1228</v>
      </c>
      <c r="H25" s="112" t="s">
        <v>2671</v>
      </c>
      <c r="I25" s="219" t="s">
        <v>232</v>
      </c>
      <c r="J25" s="22" t="s">
        <v>625</v>
      </c>
      <c r="K25" s="72" t="s">
        <v>1224</v>
      </c>
      <c r="L25" s="160">
        <v>3000</v>
      </c>
      <c r="M25" s="39"/>
      <c r="N25" s="39" t="s">
        <v>640</v>
      </c>
      <c r="O25" s="92" t="s">
        <v>639</v>
      </c>
      <c r="P25" s="37"/>
      <c r="Q25" s="46">
        <v>14</v>
      </c>
      <c r="R25" s="254">
        <v>421</v>
      </c>
      <c r="S25" s="255">
        <v>19.3</v>
      </c>
      <c r="T25" s="80" t="s">
        <v>2891</v>
      </c>
      <c r="U25" s="37"/>
      <c r="V25" s="7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6"/>
      <c r="AH25" s="1"/>
    </row>
    <row r="26" spans="1:34" x14ac:dyDescent="0.45">
      <c r="A26" s="243">
        <v>25</v>
      </c>
      <c r="B26" s="31" t="s">
        <v>631</v>
      </c>
      <c r="C26" s="20">
        <v>25</v>
      </c>
      <c r="D26" s="31"/>
      <c r="E26" s="217" t="s">
        <v>2593</v>
      </c>
      <c r="F26" s="110" t="s">
        <v>151</v>
      </c>
      <c r="G26" s="110" t="s">
        <v>1228</v>
      </c>
      <c r="H26" s="112" t="s">
        <v>2668</v>
      </c>
      <c r="I26" s="219" t="s">
        <v>233</v>
      </c>
      <c r="J26" s="22" t="s">
        <v>625</v>
      </c>
      <c r="K26" s="72" t="s">
        <v>257</v>
      </c>
      <c r="L26" s="160">
        <v>2800</v>
      </c>
      <c r="M26" s="39"/>
      <c r="N26" s="39" t="s">
        <v>2275</v>
      </c>
      <c r="O26" s="39" t="s">
        <v>639</v>
      </c>
      <c r="P26" s="39"/>
      <c r="Q26" s="46">
        <v>15</v>
      </c>
      <c r="R26" s="254">
        <v>440</v>
      </c>
      <c r="S26" s="255">
        <v>19.8</v>
      </c>
      <c r="T26" s="80" t="s">
        <v>2835</v>
      </c>
      <c r="U26" s="37"/>
      <c r="V26" s="7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6"/>
      <c r="AH26" s="1"/>
    </row>
    <row r="27" spans="1:34" x14ac:dyDescent="0.45">
      <c r="A27" s="243">
        <v>26</v>
      </c>
      <c r="B27" s="31" t="s">
        <v>631</v>
      </c>
      <c r="C27" s="20">
        <v>26</v>
      </c>
      <c r="D27" s="31"/>
      <c r="E27" s="217" t="s">
        <v>2594</v>
      </c>
      <c r="F27" s="110" t="s">
        <v>150</v>
      </c>
      <c r="G27" s="110" t="s">
        <v>1227</v>
      </c>
      <c r="H27" s="112" t="s">
        <v>2672</v>
      </c>
      <c r="I27" s="219" t="s">
        <v>237</v>
      </c>
      <c r="J27" s="22" t="s">
        <v>625</v>
      </c>
      <c r="K27" s="72" t="s">
        <v>260</v>
      </c>
      <c r="L27" s="160">
        <v>2800</v>
      </c>
      <c r="M27" s="39" t="s">
        <v>642</v>
      </c>
      <c r="N27" s="39" t="s">
        <v>638</v>
      </c>
      <c r="O27" s="39" t="s">
        <v>639</v>
      </c>
      <c r="P27" s="39"/>
      <c r="Q27" s="37">
        <v>6</v>
      </c>
      <c r="R27" s="254">
        <v>419</v>
      </c>
      <c r="S27" s="255">
        <v>21.5</v>
      </c>
      <c r="T27" s="80" t="s">
        <v>1248</v>
      </c>
      <c r="U27" s="37"/>
      <c r="V27" s="7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6"/>
      <c r="AH27" s="1"/>
    </row>
    <row r="28" spans="1:34" x14ac:dyDescent="0.45">
      <c r="A28" s="243">
        <v>27</v>
      </c>
      <c r="B28" s="31" t="s">
        <v>631</v>
      </c>
      <c r="C28" s="20">
        <v>27</v>
      </c>
      <c r="D28" s="31"/>
      <c r="E28" s="217" t="s">
        <v>2595</v>
      </c>
      <c r="F28" s="110" t="s">
        <v>151</v>
      </c>
      <c r="G28" s="110" t="s">
        <v>1227</v>
      </c>
      <c r="H28" s="112" t="s">
        <v>2673</v>
      </c>
      <c r="I28" s="219" t="s">
        <v>237</v>
      </c>
      <c r="J28" s="22" t="s">
        <v>625</v>
      </c>
      <c r="K28" s="72" t="s">
        <v>279</v>
      </c>
      <c r="L28" s="160">
        <v>2000</v>
      </c>
      <c r="M28" s="39" t="s">
        <v>642</v>
      </c>
      <c r="N28" s="39" t="s">
        <v>638</v>
      </c>
      <c r="O28" s="39" t="s">
        <v>638</v>
      </c>
      <c r="P28" s="39" t="s">
        <v>639</v>
      </c>
      <c r="Q28" s="46">
        <v>13</v>
      </c>
      <c r="R28" s="256">
        <v>362</v>
      </c>
      <c r="S28" s="255">
        <v>19.3</v>
      </c>
      <c r="T28" s="80" t="s">
        <v>2832</v>
      </c>
      <c r="U28" s="37"/>
      <c r="V28" s="77" t="s">
        <v>680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6"/>
      <c r="AH28" s="1"/>
    </row>
    <row r="29" spans="1:34" x14ac:dyDescent="0.45">
      <c r="A29" s="243">
        <v>28</v>
      </c>
      <c r="B29" s="31" t="s">
        <v>631</v>
      </c>
      <c r="C29" s="20">
        <v>28</v>
      </c>
      <c r="D29" s="31"/>
      <c r="E29" s="217" t="s">
        <v>2596</v>
      </c>
      <c r="F29" s="110" t="s">
        <v>151</v>
      </c>
      <c r="G29" s="110" t="s">
        <v>1228</v>
      </c>
      <c r="H29" s="112" t="s">
        <v>2674</v>
      </c>
      <c r="I29" s="219" t="s">
        <v>237</v>
      </c>
      <c r="J29" s="22" t="s">
        <v>625</v>
      </c>
      <c r="K29" s="72" t="s">
        <v>2871</v>
      </c>
      <c r="L29" s="160">
        <v>1800</v>
      </c>
      <c r="M29" s="37"/>
      <c r="N29" s="39" t="s">
        <v>639</v>
      </c>
      <c r="O29" s="39" t="s">
        <v>639</v>
      </c>
      <c r="P29" s="39" t="s">
        <v>639</v>
      </c>
      <c r="Q29" s="46">
        <v>16</v>
      </c>
      <c r="R29" s="256">
        <v>377</v>
      </c>
      <c r="S29" s="257">
        <v>18.600000000000001</v>
      </c>
      <c r="T29" s="80" t="s">
        <v>2838</v>
      </c>
      <c r="U29" s="37"/>
      <c r="V29" s="7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6"/>
      <c r="AH29" s="1"/>
    </row>
    <row r="30" spans="1:34" x14ac:dyDescent="0.45">
      <c r="A30" s="243">
        <v>29</v>
      </c>
      <c r="B30" s="31" t="s">
        <v>631</v>
      </c>
      <c r="C30" s="20">
        <v>29</v>
      </c>
      <c r="D30" s="31"/>
      <c r="E30" s="217" t="s">
        <v>3052</v>
      </c>
      <c r="F30" s="110" t="s">
        <v>150</v>
      </c>
      <c r="G30" s="110" t="s">
        <v>1231</v>
      </c>
      <c r="H30" s="112" t="s">
        <v>2675</v>
      </c>
      <c r="I30" s="219" t="s">
        <v>1754</v>
      </c>
      <c r="J30" s="22" t="s">
        <v>625</v>
      </c>
      <c r="K30" s="72" t="s">
        <v>273</v>
      </c>
      <c r="L30" s="160">
        <v>2400</v>
      </c>
      <c r="M30" s="37"/>
      <c r="N30" s="39" t="s">
        <v>639</v>
      </c>
      <c r="O30" s="39" t="s">
        <v>639</v>
      </c>
      <c r="P30" s="37"/>
      <c r="Q30" s="46">
        <v>13</v>
      </c>
      <c r="R30" s="254">
        <v>449</v>
      </c>
      <c r="S30" s="255">
        <v>21</v>
      </c>
      <c r="T30" s="80" t="s">
        <v>2839</v>
      </c>
      <c r="U30" s="37"/>
      <c r="V30" s="7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6"/>
      <c r="AH30" s="1"/>
    </row>
    <row r="31" spans="1:34" x14ac:dyDescent="0.45">
      <c r="A31" s="243">
        <v>30</v>
      </c>
      <c r="B31" s="31" t="s">
        <v>631</v>
      </c>
      <c r="C31" s="20">
        <v>30</v>
      </c>
      <c r="D31" s="31"/>
      <c r="E31" s="217" t="s">
        <v>2597</v>
      </c>
      <c r="F31" s="110" t="s">
        <v>150</v>
      </c>
      <c r="G31" s="110" t="s">
        <v>1227</v>
      </c>
      <c r="H31" s="112" t="s">
        <v>2674</v>
      </c>
      <c r="I31" s="219" t="s">
        <v>1760</v>
      </c>
      <c r="J31" s="22" t="s">
        <v>625</v>
      </c>
      <c r="K31" s="72" t="s">
        <v>423</v>
      </c>
      <c r="L31" s="160">
        <v>3000</v>
      </c>
      <c r="M31" s="37"/>
      <c r="N31" s="39" t="s">
        <v>639</v>
      </c>
      <c r="O31" s="39" t="s">
        <v>639</v>
      </c>
      <c r="P31" s="39" t="s">
        <v>639</v>
      </c>
      <c r="Q31" s="46">
        <v>13</v>
      </c>
      <c r="R31" s="256">
        <v>378</v>
      </c>
      <c r="S31" s="255">
        <v>19.2</v>
      </c>
      <c r="T31" s="80" t="s">
        <v>2840</v>
      </c>
      <c r="U31" s="37"/>
      <c r="V31" s="77" t="s">
        <v>1240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6"/>
      <c r="AH31" s="1"/>
    </row>
    <row r="32" spans="1:34" x14ac:dyDescent="0.45">
      <c r="A32" s="243">
        <v>31</v>
      </c>
      <c r="B32" s="31" t="s">
        <v>631</v>
      </c>
      <c r="C32" s="20">
        <v>31</v>
      </c>
      <c r="D32" s="31"/>
      <c r="E32" s="217" t="s">
        <v>2598</v>
      </c>
      <c r="F32" s="110" t="s">
        <v>151</v>
      </c>
      <c r="G32" s="110" t="s">
        <v>1228</v>
      </c>
      <c r="H32" s="112" t="s">
        <v>2668</v>
      </c>
      <c r="I32" s="219" t="s">
        <v>1756</v>
      </c>
      <c r="J32" s="22" t="s">
        <v>625</v>
      </c>
      <c r="K32" s="72" t="s">
        <v>522</v>
      </c>
      <c r="L32" s="160">
        <v>2400</v>
      </c>
      <c r="M32" s="39"/>
      <c r="N32" s="39" t="s">
        <v>639</v>
      </c>
      <c r="O32" s="39" t="s">
        <v>639</v>
      </c>
      <c r="P32" s="37"/>
      <c r="Q32" s="46">
        <v>14</v>
      </c>
      <c r="R32" s="254">
        <v>417</v>
      </c>
      <c r="S32" s="255">
        <v>19.8</v>
      </c>
      <c r="T32" s="80" t="s">
        <v>2828</v>
      </c>
      <c r="U32" s="37"/>
      <c r="V32" s="7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6"/>
      <c r="AH32" s="1"/>
    </row>
    <row r="33" spans="1:34" x14ac:dyDescent="0.45">
      <c r="A33" s="243">
        <v>32</v>
      </c>
      <c r="B33" s="31" t="s">
        <v>631</v>
      </c>
      <c r="C33" s="20">
        <v>32</v>
      </c>
      <c r="D33" s="31"/>
      <c r="E33" s="217" t="s">
        <v>2599</v>
      </c>
      <c r="F33" s="110" t="s">
        <v>151</v>
      </c>
      <c r="G33" s="110" t="s">
        <v>1231</v>
      </c>
      <c r="H33" s="112" t="s">
        <v>2676</v>
      </c>
      <c r="I33" s="219" t="s">
        <v>239</v>
      </c>
      <c r="J33" s="22" t="s">
        <v>625</v>
      </c>
      <c r="K33" s="72" t="s">
        <v>263</v>
      </c>
      <c r="L33" s="160">
        <v>2400</v>
      </c>
      <c r="M33" s="94"/>
      <c r="N33" s="39" t="s">
        <v>671</v>
      </c>
      <c r="O33" s="39" t="s">
        <v>639</v>
      </c>
      <c r="P33" s="39"/>
      <c r="Q33" s="46">
        <v>16</v>
      </c>
      <c r="R33" s="254">
        <v>384</v>
      </c>
      <c r="S33" s="255">
        <v>20</v>
      </c>
      <c r="T33" s="80" t="s">
        <v>2838</v>
      </c>
      <c r="U33" s="37"/>
      <c r="V33" s="7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6"/>
      <c r="AH33" s="1"/>
    </row>
    <row r="34" spans="1:34" x14ac:dyDescent="0.45">
      <c r="A34" s="243">
        <v>33</v>
      </c>
      <c r="B34" s="31" t="s">
        <v>631</v>
      </c>
      <c r="C34" s="20">
        <v>33</v>
      </c>
      <c r="D34" s="31"/>
      <c r="E34" s="217" t="s">
        <v>2600</v>
      </c>
      <c r="F34" s="110" t="s">
        <v>151</v>
      </c>
      <c r="G34" s="110" t="s">
        <v>1229</v>
      </c>
      <c r="H34" s="112" t="s">
        <v>2677</v>
      </c>
      <c r="I34" s="219" t="s">
        <v>235</v>
      </c>
      <c r="J34" s="22" t="s">
        <v>625</v>
      </c>
      <c r="K34" s="72" t="s">
        <v>2872</v>
      </c>
      <c r="L34" s="160">
        <v>1200</v>
      </c>
      <c r="M34" s="39" t="s">
        <v>642</v>
      </c>
      <c r="N34" s="39" t="s">
        <v>641</v>
      </c>
      <c r="O34" s="39" t="s">
        <v>2884</v>
      </c>
      <c r="P34" s="37"/>
      <c r="Q34" s="37">
        <v>11</v>
      </c>
      <c r="R34" s="254">
        <v>393</v>
      </c>
      <c r="S34" s="255">
        <v>19.8</v>
      </c>
      <c r="T34" s="80" t="s">
        <v>2837</v>
      </c>
      <c r="U34" s="37"/>
      <c r="V34" s="77" t="s">
        <v>2881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6"/>
      <c r="AH34" s="1"/>
    </row>
    <row r="35" spans="1:34" x14ac:dyDescent="0.45">
      <c r="A35" s="243">
        <v>34</v>
      </c>
      <c r="B35" s="31" t="s">
        <v>631</v>
      </c>
      <c r="C35" s="20">
        <v>34</v>
      </c>
      <c r="D35" s="31"/>
      <c r="E35" s="217" t="s">
        <v>2601</v>
      </c>
      <c r="F35" s="110" t="s">
        <v>151</v>
      </c>
      <c r="G35" s="110" t="s">
        <v>1231</v>
      </c>
      <c r="H35" s="112" t="s">
        <v>2662</v>
      </c>
      <c r="I35" s="219" t="s">
        <v>235</v>
      </c>
      <c r="J35" s="22" t="s">
        <v>625</v>
      </c>
      <c r="K35" s="72" t="s">
        <v>595</v>
      </c>
      <c r="L35" s="160">
        <v>1800</v>
      </c>
      <c r="M35" s="39" t="s">
        <v>642</v>
      </c>
      <c r="N35" s="39" t="s">
        <v>1811</v>
      </c>
      <c r="O35" s="39" t="s">
        <v>639</v>
      </c>
      <c r="P35" s="37"/>
      <c r="Q35" s="37">
        <v>7</v>
      </c>
      <c r="R35" s="254">
        <v>400</v>
      </c>
      <c r="S35" s="255">
        <v>20.5</v>
      </c>
      <c r="T35" s="80" t="s">
        <v>1248</v>
      </c>
      <c r="U35" s="3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6"/>
      <c r="AH35" s="1"/>
    </row>
    <row r="36" spans="1:34" x14ac:dyDescent="0.45">
      <c r="A36" s="243">
        <v>35</v>
      </c>
      <c r="B36" s="31" t="s">
        <v>631</v>
      </c>
      <c r="C36" s="20">
        <v>35</v>
      </c>
      <c r="D36" s="31"/>
      <c r="E36" s="217" t="s">
        <v>2602</v>
      </c>
      <c r="F36" s="110" t="s">
        <v>151</v>
      </c>
      <c r="G36" s="110" t="s">
        <v>1231</v>
      </c>
      <c r="H36" s="112" t="s">
        <v>2678</v>
      </c>
      <c r="I36" s="219" t="s">
        <v>1920</v>
      </c>
      <c r="J36" s="22" t="s">
        <v>625</v>
      </c>
      <c r="K36" s="72" t="s">
        <v>529</v>
      </c>
      <c r="L36" s="160">
        <v>1400</v>
      </c>
      <c r="M36" s="39" t="s">
        <v>642</v>
      </c>
      <c r="N36" s="39" t="s">
        <v>638</v>
      </c>
      <c r="O36" s="39" t="s">
        <v>2884</v>
      </c>
      <c r="P36" s="37"/>
      <c r="Q36" s="37">
        <v>7</v>
      </c>
      <c r="R36" s="256">
        <v>370</v>
      </c>
      <c r="S36" s="257">
        <v>18.8</v>
      </c>
      <c r="T36" s="80" t="s">
        <v>1248</v>
      </c>
      <c r="U36" s="37"/>
      <c r="V36" s="250" t="s">
        <v>2917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6"/>
      <c r="AH36" s="1"/>
    </row>
    <row r="37" spans="1:34" x14ac:dyDescent="0.45">
      <c r="A37" s="243">
        <v>36</v>
      </c>
      <c r="B37" s="31" t="s">
        <v>631</v>
      </c>
      <c r="C37" s="20">
        <v>36</v>
      </c>
      <c r="D37" s="31"/>
      <c r="E37" s="217" t="s">
        <v>2603</v>
      </c>
      <c r="F37" s="110" t="s">
        <v>151</v>
      </c>
      <c r="G37" s="110" t="s">
        <v>1227</v>
      </c>
      <c r="H37" s="112" t="s">
        <v>2679</v>
      </c>
      <c r="I37" s="219" t="s">
        <v>2713</v>
      </c>
      <c r="J37" s="22" t="s">
        <v>625</v>
      </c>
      <c r="K37" s="72" t="s">
        <v>277</v>
      </c>
      <c r="L37" s="160">
        <v>3200</v>
      </c>
      <c r="M37" s="39"/>
      <c r="N37" s="39" t="s">
        <v>671</v>
      </c>
      <c r="O37" s="39" t="s">
        <v>2884</v>
      </c>
      <c r="P37" s="37"/>
      <c r="Q37" s="37">
        <v>7</v>
      </c>
      <c r="R37" s="254">
        <v>426</v>
      </c>
      <c r="S37" s="255">
        <v>20.5</v>
      </c>
      <c r="T37" s="80" t="s">
        <v>2841</v>
      </c>
      <c r="U37" s="37"/>
      <c r="V37" s="7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6"/>
      <c r="AH37" s="1"/>
    </row>
    <row r="38" spans="1:34" x14ac:dyDescent="0.45">
      <c r="A38" s="243">
        <v>37</v>
      </c>
      <c r="B38" s="31" t="s">
        <v>631</v>
      </c>
      <c r="C38" s="20">
        <v>37</v>
      </c>
      <c r="D38" s="31"/>
      <c r="E38" s="217" t="s">
        <v>3019</v>
      </c>
      <c r="F38" s="110" t="s">
        <v>150</v>
      </c>
      <c r="G38" s="110" t="s">
        <v>1230</v>
      </c>
      <c r="H38" s="112" t="s">
        <v>2680</v>
      </c>
      <c r="I38" s="219" t="s">
        <v>763</v>
      </c>
      <c r="J38" s="22" t="s">
        <v>625</v>
      </c>
      <c r="K38" s="72" t="s">
        <v>426</v>
      </c>
      <c r="L38" s="160">
        <v>2400</v>
      </c>
      <c r="M38" s="39"/>
      <c r="N38" s="39" t="s">
        <v>639</v>
      </c>
      <c r="O38" s="39" t="s">
        <v>639</v>
      </c>
      <c r="P38" s="37"/>
      <c r="Q38" s="47">
        <v>9</v>
      </c>
      <c r="R38" s="254">
        <v>425</v>
      </c>
      <c r="S38" s="255">
        <v>21</v>
      </c>
      <c r="T38" s="80" t="s">
        <v>2842</v>
      </c>
      <c r="U38" s="37"/>
      <c r="V38" s="77" t="s">
        <v>3020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6"/>
      <c r="AH38" s="1"/>
    </row>
    <row r="39" spans="1:34" x14ac:dyDescent="0.45">
      <c r="A39" s="243">
        <v>38</v>
      </c>
      <c r="B39" s="31" t="s">
        <v>631</v>
      </c>
      <c r="C39" s="20">
        <v>38</v>
      </c>
      <c r="D39" s="31"/>
      <c r="E39" s="217" t="s">
        <v>2604</v>
      </c>
      <c r="F39" s="110" t="s">
        <v>150</v>
      </c>
      <c r="G39" s="110" t="s">
        <v>1231</v>
      </c>
      <c r="H39" s="112" t="s">
        <v>2681</v>
      </c>
      <c r="I39" s="219" t="s">
        <v>2714</v>
      </c>
      <c r="J39" s="22" t="s">
        <v>625</v>
      </c>
      <c r="K39" s="72" t="s">
        <v>266</v>
      </c>
      <c r="L39" s="160">
        <v>2000</v>
      </c>
      <c r="M39" s="39"/>
      <c r="N39" s="39" t="s">
        <v>639</v>
      </c>
      <c r="O39" s="39" t="s">
        <v>639</v>
      </c>
      <c r="P39" s="39" t="s">
        <v>639</v>
      </c>
      <c r="Q39" s="37">
        <v>7</v>
      </c>
      <c r="R39" s="254">
        <v>394</v>
      </c>
      <c r="S39" s="255">
        <v>19</v>
      </c>
      <c r="T39" s="80" t="s">
        <v>1248</v>
      </c>
      <c r="U39" s="37"/>
      <c r="V39" s="77" t="s">
        <v>2882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6"/>
      <c r="AH39" s="1"/>
    </row>
    <row r="40" spans="1:34" x14ac:dyDescent="0.45">
      <c r="A40" s="244">
        <v>39</v>
      </c>
      <c r="B40" s="230" t="s">
        <v>631</v>
      </c>
      <c r="C40" s="229">
        <v>39</v>
      </c>
      <c r="D40" s="31"/>
      <c r="E40" s="231" t="s">
        <v>2605</v>
      </c>
      <c r="F40" s="232" t="s">
        <v>151</v>
      </c>
      <c r="G40" s="110" t="s">
        <v>1229</v>
      </c>
      <c r="H40" s="112" t="s">
        <v>2682</v>
      </c>
      <c r="I40" s="234" t="s">
        <v>251</v>
      </c>
      <c r="J40" s="22" t="s">
        <v>625</v>
      </c>
      <c r="K40" s="240" t="s">
        <v>2873</v>
      </c>
      <c r="L40" s="235">
        <v>2000</v>
      </c>
      <c r="M40" s="236" t="s">
        <v>642</v>
      </c>
      <c r="N40" s="236" t="s">
        <v>638</v>
      </c>
      <c r="O40" s="236" t="s">
        <v>639</v>
      </c>
      <c r="P40" s="236" t="s">
        <v>639</v>
      </c>
      <c r="Q40" s="44">
        <v>10</v>
      </c>
      <c r="R40" s="258">
        <v>410</v>
      </c>
      <c r="S40" s="259">
        <v>19.3</v>
      </c>
      <c r="T40" s="237" t="s">
        <v>2832</v>
      </c>
      <c r="U40" s="44"/>
      <c r="V40" s="238" t="s">
        <v>2879</v>
      </c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39"/>
      <c r="AH40" s="229"/>
    </row>
    <row r="41" spans="1:34" x14ac:dyDescent="0.45">
      <c r="A41" s="243">
        <v>40</v>
      </c>
      <c r="B41" s="31" t="s">
        <v>631</v>
      </c>
      <c r="C41" s="20">
        <v>40</v>
      </c>
      <c r="D41" s="31"/>
      <c r="E41" s="217" t="s">
        <v>2606</v>
      </c>
      <c r="F41" s="110" t="s">
        <v>150</v>
      </c>
      <c r="G41" s="110" t="s">
        <v>1227</v>
      </c>
      <c r="H41" s="112" t="s">
        <v>2683</v>
      </c>
      <c r="I41" s="219" t="s">
        <v>240</v>
      </c>
      <c r="J41" s="22" t="s">
        <v>625</v>
      </c>
      <c r="K41" s="72" t="s">
        <v>526</v>
      </c>
      <c r="L41" s="160">
        <v>1800</v>
      </c>
      <c r="M41" s="37"/>
      <c r="N41" s="39" t="s">
        <v>639</v>
      </c>
      <c r="O41" s="39" t="s">
        <v>639</v>
      </c>
      <c r="P41" s="39" t="s">
        <v>639</v>
      </c>
      <c r="Q41" s="37">
        <v>11</v>
      </c>
      <c r="R41" s="254">
        <v>404</v>
      </c>
      <c r="S41" s="255">
        <v>20</v>
      </c>
      <c r="T41" s="80" t="s">
        <v>2835</v>
      </c>
      <c r="U41" s="39"/>
      <c r="V41" s="7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6"/>
      <c r="AH41" s="1"/>
    </row>
    <row r="42" spans="1:34" x14ac:dyDescent="0.45">
      <c r="A42" s="243">
        <v>41</v>
      </c>
      <c r="B42" s="31" t="s">
        <v>631</v>
      </c>
      <c r="C42" s="20">
        <v>41</v>
      </c>
      <c r="D42" s="31"/>
      <c r="E42" s="217" t="s">
        <v>2607</v>
      </c>
      <c r="F42" s="110" t="s">
        <v>150</v>
      </c>
      <c r="G42" s="110" t="s">
        <v>1227</v>
      </c>
      <c r="H42" s="112" t="s">
        <v>2684</v>
      </c>
      <c r="I42" s="219" t="s">
        <v>2715</v>
      </c>
      <c r="J42" s="22" t="s">
        <v>625</v>
      </c>
      <c r="K42" s="72" t="s">
        <v>1647</v>
      </c>
      <c r="L42" s="160">
        <v>1600</v>
      </c>
      <c r="M42" s="39" t="s">
        <v>642</v>
      </c>
      <c r="N42" s="39" t="s">
        <v>638</v>
      </c>
      <c r="O42" s="39" t="s">
        <v>2884</v>
      </c>
      <c r="P42" s="37"/>
      <c r="Q42" s="37">
        <v>7</v>
      </c>
      <c r="R42" s="254">
        <v>420</v>
      </c>
      <c r="S42" s="255">
        <v>20.6</v>
      </c>
      <c r="T42" s="80" t="s">
        <v>1248</v>
      </c>
      <c r="U42" s="37"/>
      <c r="V42" s="7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6"/>
      <c r="AH42" s="1"/>
    </row>
    <row r="43" spans="1:34" x14ac:dyDescent="0.45">
      <c r="A43" s="243">
        <v>42</v>
      </c>
      <c r="B43" s="31" t="s">
        <v>631</v>
      </c>
      <c r="C43" s="20">
        <v>42</v>
      </c>
      <c r="D43" s="31"/>
      <c r="E43" s="217" t="s">
        <v>2608</v>
      </c>
      <c r="F43" s="110" t="s">
        <v>151</v>
      </c>
      <c r="G43" s="110" t="s">
        <v>1228</v>
      </c>
      <c r="H43" s="112" t="s">
        <v>2662</v>
      </c>
      <c r="I43" s="219" t="s">
        <v>44</v>
      </c>
      <c r="J43" s="22" t="s">
        <v>625</v>
      </c>
      <c r="K43" s="72" t="s">
        <v>263</v>
      </c>
      <c r="L43" s="160">
        <v>3000</v>
      </c>
      <c r="M43" s="39"/>
      <c r="N43" s="39" t="s">
        <v>639</v>
      </c>
      <c r="O43" s="39" t="s">
        <v>639</v>
      </c>
      <c r="P43" s="39" t="s">
        <v>639</v>
      </c>
      <c r="Q43" s="37">
        <v>7</v>
      </c>
      <c r="R43" s="254">
        <v>404</v>
      </c>
      <c r="S43" s="255">
        <v>19</v>
      </c>
      <c r="T43" s="80" t="s">
        <v>2841</v>
      </c>
      <c r="U43" s="37"/>
      <c r="V43" s="77" t="s">
        <v>2879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6"/>
      <c r="AH43" s="1"/>
    </row>
    <row r="44" spans="1:34" x14ac:dyDescent="0.45">
      <c r="A44" s="243">
        <v>43</v>
      </c>
      <c r="B44" s="31" t="s">
        <v>631</v>
      </c>
      <c r="C44" s="20">
        <v>43</v>
      </c>
      <c r="D44" s="31"/>
      <c r="E44" s="217" t="s">
        <v>2609</v>
      </c>
      <c r="F44" s="110" t="s">
        <v>150</v>
      </c>
      <c r="G44" s="110" t="s">
        <v>150</v>
      </c>
      <c r="H44" s="112" t="s">
        <v>2685</v>
      </c>
      <c r="I44" s="219" t="s">
        <v>100</v>
      </c>
      <c r="J44" s="22" t="s">
        <v>625</v>
      </c>
      <c r="K44" s="72" t="s">
        <v>1233</v>
      </c>
      <c r="L44" s="160">
        <v>2400</v>
      </c>
      <c r="M44" s="39" t="s">
        <v>642</v>
      </c>
      <c r="N44" s="39" t="s">
        <v>638</v>
      </c>
      <c r="O44" s="39" t="s">
        <v>639</v>
      </c>
      <c r="P44" s="37"/>
      <c r="Q44" s="37">
        <v>5</v>
      </c>
      <c r="R44" s="254">
        <v>427</v>
      </c>
      <c r="S44" s="255">
        <v>21</v>
      </c>
      <c r="T44" s="80" t="s">
        <v>1248</v>
      </c>
      <c r="U44" s="37"/>
      <c r="V44" s="77" t="s">
        <v>2879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6"/>
      <c r="AH44" s="1"/>
    </row>
    <row r="45" spans="1:34" x14ac:dyDescent="0.45">
      <c r="A45" s="243">
        <v>44</v>
      </c>
      <c r="B45" s="31" t="s">
        <v>631</v>
      </c>
      <c r="C45" s="20">
        <v>44</v>
      </c>
      <c r="D45" s="31"/>
      <c r="E45" s="217" t="s">
        <v>2610</v>
      </c>
      <c r="F45" s="110" t="s">
        <v>150</v>
      </c>
      <c r="G45" s="110" t="s">
        <v>1228</v>
      </c>
      <c r="H45" s="112" t="s">
        <v>2686</v>
      </c>
      <c r="I45" s="219" t="s">
        <v>224</v>
      </c>
      <c r="J45" s="22" t="s">
        <v>624</v>
      </c>
      <c r="K45" s="72" t="s">
        <v>298</v>
      </c>
      <c r="L45" s="160">
        <v>8000</v>
      </c>
      <c r="M45" s="39"/>
      <c r="N45" s="39" t="s">
        <v>639</v>
      </c>
      <c r="O45" s="39" t="s">
        <v>639</v>
      </c>
      <c r="P45" s="1"/>
      <c r="Q45" s="46">
        <v>15</v>
      </c>
      <c r="R45" s="254">
        <v>385</v>
      </c>
      <c r="S45" s="255">
        <v>20</v>
      </c>
      <c r="T45" s="80" t="s">
        <v>2843</v>
      </c>
      <c r="U45" s="37"/>
      <c r="V45" s="77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6"/>
      <c r="AH45" s="1"/>
    </row>
    <row r="46" spans="1:34" x14ac:dyDescent="0.45">
      <c r="A46" s="243">
        <v>45</v>
      </c>
      <c r="B46" s="31" t="s">
        <v>631</v>
      </c>
      <c r="C46" s="20">
        <v>45</v>
      </c>
      <c r="D46" s="31"/>
      <c r="E46" s="217" t="s">
        <v>2611</v>
      </c>
      <c r="F46" s="110" t="s">
        <v>150</v>
      </c>
      <c r="G46" s="110" t="s">
        <v>1228</v>
      </c>
      <c r="H46" s="112" t="s">
        <v>2672</v>
      </c>
      <c r="I46" s="219" t="s">
        <v>224</v>
      </c>
      <c r="J46" s="22" t="s">
        <v>624</v>
      </c>
      <c r="K46" s="72" t="s">
        <v>326</v>
      </c>
      <c r="L46" s="160">
        <v>7000</v>
      </c>
      <c r="M46" s="39"/>
      <c r="N46" s="39" t="s">
        <v>639</v>
      </c>
      <c r="O46" s="39" t="s">
        <v>639</v>
      </c>
      <c r="P46" s="39" t="s">
        <v>639</v>
      </c>
      <c r="Q46" s="46">
        <v>16</v>
      </c>
      <c r="R46" s="254">
        <v>415</v>
      </c>
      <c r="S46" s="255">
        <v>21.8</v>
      </c>
      <c r="T46" s="80" t="s">
        <v>2844</v>
      </c>
      <c r="U46" s="37"/>
      <c r="V46" s="77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6"/>
      <c r="AH46" s="1"/>
    </row>
    <row r="47" spans="1:34" x14ac:dyDescent="0.45">
      <c r="A47" s="243">
        <v>46</v>
      </c>
      <c r="B47" s="31" t="s">
        <v>631</v>
      </c>
      <c r="C47" s="20">
        <v>46</v>
      </c>
      <c r="D47" s="31"/>
      <c r="E47" s="217" t="s">
        <v>2612</v>
      </c>
      <c r="F47" s="110" t="s">
        <v>151</v>
      </c>
      <c r="G47" s="110" t="s">
        <v>1231</v>
      </c>
      <c r="H47" s="112" t="s">
        <v>2687</v>
      </c>
      <c r="I47" s="219" t="s">
        <v>224</v>
      </c>
      <c r="J47" s="22" t="s">
        <v>624</v>
      </c>
      <c r="K47" s="72" t="s">
        <v>306</v>
      </c>
      <c r="L47" s="160">
        <v>8000</v>
      </c>
      <c r="M47" s="39"/>
      <c r="N47" s="39" t="s">
        <v>639</v>
      </c>
      <c r="O47" s="251" t="s">
        <v>671</v>
      </c>
      <c r="P47" s="1"/>
      <c r="Q47" s="46">
        <v>16</v>
      </c>
      <c r="R47" s="254">
        <v>446</v>
      </c>
      <c r="S47" s="255">
        <v>20</v>
      </c>
      <c r="T47" s="80" t="s">
        <v>2892</v>
      </c>
      <c r="U47" s="37"/>
      <c r="V47" s="250" t="s">
        <v>2918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6"/>
      <c r="AH47" s="1"/>
    </row>
    <row r="48" spans="1:34" x14ac:dyDescent="0.45">
      <c r="A48" s="243">
        <v>47</v>
      </c>
      <c r="B48" s="31" t="s">
        <v>631</v>
      </c>
      <c r="C48" s="20">
        <v>47</v>
      </c>
      <c r="D48" s="31"/>
      <c r="E48" s="217" t="s">
        <v>2613</v>
      </c>
      <c r="F48" s="110" t="s">
        <v>151</v>
      </c>
      <c r="G48" s="110" t="s">
        <v>1227</v>
      </c>
      <c r="H48" s="112" t="s">
        <v>2658</v>
      </c>
      <c r="I48" s="219" t="s">
        <v>224</v>
      </c>
      <c r="J48" s="22" t="s">
        <v>624</v>
      </c>
      <c r="K48" s="72" t="s">
        <v>290</v>
      </c>
      <c r="L48" s="160">
        <v>10000</v>
      </c>
      <c r="M48" s="39"/>
      <c r="N48" s="39" t="s">
        <v>639</v>
      </c>
      <c r="O48" s="39" t="s">
        <v>639</v>
      </c>
      <c r="P48" s="1"/>
      <c r="Q48" s="37">
        <v>10</v>
      </c>
      <c r="R48" s="254">
        <v>390</v>
      </c>
      <c r="S48" s="255">
        <v>20</v>
      </c>
      <c r="T48" s="80" t="s">
        <v>2885</v>
      </c>
      <c r="U48" s="37"/>
      <c r="V48" s="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6"/>
      <c r="AH48" s="1"/>
    </row>
    <row r="49" spans="1:34" x14ac:dyDescent="0.45">
      <c r="A49" s="243">
        <v>48</v>
      </c>
      <c r="B49" s="31" t="s">
        <v>631</v>
      </c>
      <c r="C49" s="20">
        <v>48</v>
      </c>
      <c r="D49" s="31"/>
      <c r="E49" s="217" t="s">
        <v>2614</v>
      </c>
      <c r="F49" s="110" t="s">
        <v>151</v>
      </c>
      <c r="G49" s="110" t="s">
        <v>1230</v>
      </c>
      <c r="H49" s="112" t="s">
        <v>2688</v>
      </c>
      <c r="I49" s="219" t="s">
        <v>224</v>
      </c>
      <c r="J49" s="22" t="s">
        <v>624</v>
      </c>
      <c r="K49" s="72" t="s">
        <v>2874</v>
      </c>
      <c r="L49" s="160">
        <v>5000</v>
      </c>
      <c r="M49" s="39" t="s">
        <v>642</v>
      </c>
      <c r="N49" s="39" t="s">
        <v>639</v>
      </c>
      <c r="O49" s="39" t="s">
        <v>2884</v>
      </c>
      <c r="P49" s="39"/>
      <c r="Q49" s="46">
        <v>15</v>
      </c>
      <c r="R49" s="254">
        <v>398</v>
      </c>
      <c r="S49" s="255">
        <v>19.8</v>
      </c>
      <c r="T49" s="80" t="s">
        <v>2838</v>
      </c>
      <c r="U49" s="37"/>
      <c r="V49" s="77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6"/>
      <c r="AH49" s="1"/>
    </row>
    <row r="50" spans="1:34" x14ac:dyDescent="0.45">
      <c r="A50" s="243">
        <v>49</v>
      </c>
      <c r="B50" s="31" t="s">
        <v>631</v>
      </c>
      <c r="C50" s="20">
        <v>49</v>
      </c>
      <c r="D50" s="31"/>
      <c r="E50" s="217" t="s">
        <v>2615</v>
      </c>
      <c r="F50" s="110" t="s">
        <v>150</v>
      </c>
      <c r="G50" s="110" t="s">
        <v>1227</v>
      </c>
      <c r="H50" s="112" t="s">
        <v>2689</v>
      </c>
      <c r="I50" s="219" t="s">
        <v>222</v>
      </c>
      <c r="J50" s="22" t="s">
        <v>624</v>
      </c>
      <c r="K50" s="72" t="s">
        <v>431</v>
      </c>
      <c r="L50" s="160">
        <v>7000</v>
      </c>
      <c r="M50" s="39" t="s">
        <v>642</v>
      </c>
      <c r="N50" s="39" t="s">
        <v>638</v>
      </c>
      <c r="O50" s="39" t="s">
        <v>639</v>
      </c>
      <c r="P50" s="1"/>
      <c r="Q50" s="37">
        <v>11</v>
      </c>
      <c r="R50" s="254">
        <v>421</v>
      </c>
      <c r="S50" s="255">
        <v>21</v>
      </c>
      <c r="T50" s="80" t="s">
        <v>2893</v>
      </c>
      <c r="U50" s="37"/>
      <c r="V50" s="7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6"/>
      <c r="AH50" s="1"/>
    </row>
    <row r="51" spans="1:34" x14ac:dyDescent="0.45">
      <c r="A51" s="243">
        <v>50</v>
      </c>
      <c r="B51" s="31" t="s">
        <v>631</v>
      </c>
      <c r="C51" s="20">
        <v>50</v>
      </c>
      <c r="D51" s="31"/>
      <c r="E51" s="217" t="s">
        <v>2616</v>
      </c>
      <c r="F51" s="110" t="s">
        <v>151</v>
      </c>
      <c r="G51" s="110" t="s">
        <v>1227</v>
      </c>
      <c r="H51" s="112" t="s">
        <v>2677</v>
      </c>
      <c r="I51" s="219" t="s">
        <v>222</v>
      </c>
      <c r="J51" s="22" t="s">
        <v>624</v>
      </c>
      <c r="K51" s="72" t="s">
        <v>310</v>
      </c>
      <c r="L51" s="160">
        <v>7000</v>
      </c>
      <c r="M51" s="39" t="s">
        <v>642</v>
      </c>
      <c r="N51" s="39" t="s">
        <v>638</v>
      </c>
      <c r="O51" s="39" t="s">
        <v>639</v>
      </c>
      <c r="P51" s="39"/>
      <c r="Q51" s="37">
        <v>5</v>
      </c>
      <c r="R51" s="254">
        <v>456</v>
      </c>
      <c r="S51" s="255">
        <v>20.5</v>
      </c>
      <c r="T51" s="80" t="s">
        <v>1248</v>
      </c>
      <c r="U51" s="37"/>
      <c r="V51" s="77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6"/>
      <c r="AH51" s="1"/>
    </row>
    <row r="52" spans="1:34" x14ac:dyDescent="0.45">
      <c r="A52" s="243">
        <v>51</v>
      </c>
      <c r="B52" s="31" t="s">
        <v>631</v>
      </c>
      <c r="C52" s="20">
        <v>51</v>
      </c>
      <c r="D52" s="31"/>
      <c r="E52" s="217" t="s">
        <v>2617</v>
      </c>
      <c r="F52" s="110" t="s">
        <v>150</v>
      </c>
      <c r="G52" s="110" t="s">
        <v>1231</v>
      </c>
      <c r="H52" s="112" t="s">
        <v>2690</v>
      </c>
      <c r="I52" s="219" t="s">
        <v>225</v>
      </c>
      <c r="J52" s="22" t="s">
        <v>624</v>
      </c>
      <c r="K52" s="72" t="s">
        <v>316</v>
      </c>
      <c r="L52" s="160">
        <v>6000</v>
      </c>
      <c r="M52" s="39" t="s">
        <v>642</v>
      </c>
      <c r="N52" s="39" t="s">
        <v>638</v>
      </c>
      <c r="O52" s="39" t="s">
        <v>639</v>
      </c>
      <c r="P52" s="39"/>
      <c r="Q52" s="37">
        <v>7</v>
      </c>
      <c r="R52" s="256">
        <v>337</v>
      </c>
      <c r="S52" s="255">
        <v>20</v>
      </c>
      <c r="T52" s="80" t="s">
        <v>1248</v>
      </c>
      <c r="U52" s="37"/>
      <c r="V52" s="77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6"/>
      <c r="AH52" s="1"/>
    </row>
    <row r="53" spans="1:34" x14ac:dyDescent="0.45">
      <c r="A53" s="243">
        <v>52</v>
      </c>
      <c r="B53" s="31" t="s">
        <v>631</v>
      </c>
      <c r="C53" s="20">
        <v>52</v>
      </c>
      <c r="D53" s="31"/>
      <c r="E53" s="217" t="s">
        <v>3059</v>
      </c>
      <c r="F53" s="110" t="s">
        <v>151</v>
      </c>
      <c r="G53" s="110" t="s">
        <v>1227</v>
      </c>
      <c r="H53" s="112" t="s">
        <v>2691</v>
      </c>
      <c r="I53" s="219" t="s">
        <v>225</v>
      </c>
      <c r="J53" s="22" t="s">
        <v>624</v>
      </c>
      <c r="K53" s="72" t="s">
        <v>309</v>
      </c>
      <c r="L53" s="160">
        <v>4000</v>
      </c>
      <c r="M53" s="39" t="s">
        <v>641</v>
      </c>
      <c r="N53" s="39" t="s">
        <v>639</v>
      </c>
      <c r="O53" s="39" t="s">
        <v>639</v>
      </c>
      <c r="P53" s="39"/>
      <c r="Q53" s="37">
        <v>8</v>
      </c>
      <c r="R53" s="254">
        <v>432</v>
      </c>
      <c r="S53" s="255">
        <v>21</v>
      </c>
      <c r="T53" s="80" t="s">
        <v>2841</v>
      </c>
      <c r="U53" s="37"/>
      <c r="V53" s="77" t="s">
        <v>2883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6"/>
      <c r="AH53" s="1"/>
    </row>
    <row r="54" spans="1:34" x14ac:dyDescent="0.45">
      <c r="A54" s="243">
        <v>53</v>
      </c>
      <c r="B54" s="31" t="s">
        <v>631</v>
      </c>
      <c r="C54" s="20">
        <v>53</v>
      </c>
      <c r="D54" s="31"/>
      <c r="E54" s="217" t="s">
        <v>2618</v>
      </c>
      <c r="F54" s="110" t="s">
        <v>150</v>
      </c>
      <c r="G54" s="110" t="s">
        <v>1231</v>
      </c>
      <c r="H54" s="112" t="s">
        <v>2676</v>
      </c>
      <c r="I54" s="219" t="s">
        <v>2711</v>
      </c>
      <c r="J54" s="22" t="s">
        <v>624</v>
      </c>
      <c r="K54" s="72" t="s">
        <v>291</v>
      </c>
      <c r="L54" s="160">
        <v>8000</v>
      </c>
      <c r="M54" s="39"/>
      <c r="N54" s="39" t="s">
        <v>639</v>
      </c>
      <c r="O54" s="39" t="s">
        <v>639</v>
      </c>
      <c r="P54" s="39" t="s">
        <v>639</v>
      </c>
      <c r="Q54" s="46">
        <v>16</v>
      </c>
      <c r="R54" s="254">
        <v>380</v>
      </c>
      <c r="S54" s="255">
        <v>21</v>
      </c>
      <c r="T54" s="80" t="s">
        <v>2845</v>
      </c>
      <c r="U54" s="37"/>
      <c r="V54" s="7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6"/>
      <c r="AH54" s="1"/>
    </row>
    <row r="55" spans="1:34" x14ac:dyDescent="0.45">
      <c r="A55" s="243">
        <v>54</v>
      </c>
      <c r="B55" s="31" t="s">
        <v>631</v>
      </c>
      <c r="C55" s="20">
        <v>54</v>
      </c>
      <c r="D55" s="31"/>
      <c r="E55" s="217" t="s">
        <v>2619</v>
      </c>
      <c r="F55" s="110" t="s">
        <v>151</v>
      </c>
      <c r="G55" s="110" t="s">
        <v>1230</v>
      </c>
      <c r="H55" s="112" t="s">
        <v>2692</v>
      </c>
      <c r="I55" s="219" t="s">
        <v>2711</v>
      </c>
      <c r="J55" s="22" t="s">
        <v>624</v>
      </c>
      <c r="K55" s="72" t="s">
        <v>292</v>
      </c>
      <c r="L55" s="160">
        <v>6000</v>
      </c>
      <c r="M55" s="39"/>
      <c r="N55" s="39" t="s">
        <v>639</v>
      </c>
      <c r="O55" s="39" t="s">
        <v>639</v>
      </c>
      <c r="P55" s="1"/>
      <c r="Q55" s="37">
        <v>8</v>
      </c>
      <c r="R55" s="254">
        <v>420</v>
      </c>
      <c r="S55" s="255">
        <v>20.2</v>
      </c>
      <c r="T55" s="80" t="s">
        <v>1011</v>
      </c>
      <c r="U55" s="37"/>
      <c r="V55" s="77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6"/>
      <c r="AH55" s="1"/>
    </row>
    <row r="56" spans="1:34" x14ac:dyDescent="0.45">
      <c r="A56" s="243">
        <v>55</v>
      </c>
      <c r="B56" s="31" t="s">
        <v>631</v>
      </c>
      <c r="C56" s="20">
        <v>55</v>
      </c>
      <c r="D56" s="31"/>
      <c r="E56" s="217" t="s">
        <v>2620</v>
      </c>
      <c r="F56" s="110" t="s">
        <v>151</v>
      </c>
      <c r="G56" s="110" t="s">
        <v>1231</v>
      </c>
      <c r="H56" s="112" t="s">
        <v>2693</v>
      </c>
      <c r="I56" s="219" t="s">
        <v>247</v>
      </c>
      <c r="J56" s="22" t="s">
        <v>624</v>
      </c>
      <c r="K56" s="72" t="s">
        <v>296</v>
      </c>
      <c r="L56" s="160">
        <v>3200</v>
      </c>
      <c r="M56" s="37"/>
      <c r="N56" s="39" t="s">
        <v>640</v>
      </c>
      <c r="O56" s="39" t="s">
        <v>639</v>
      </c>
      <c r="P56" s="39" t="s">
        <v>639</v>
      </c>
      <c r="Q56" s="46">
        <v>13</v>
      </c>
      <c r="R56" s="254">
        <v>394</v>
      </c>
      <c r="S56" s="255">
        <v>19.7</v>
      </c>
      <c r="T56" s="80" t="s">
        <v>2839</v>
      </c>
      <c r="U56" s="37"/>
      <c r="V56" s="250" t="s">
        <v>2918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6"/>
      <c r="AH56" s="1"/>
    </row>
    <row r="57" spans="1:34" x14ac:dyDescent="0.45">
      <c r="A57" s="243">
        <v>56</v>
      </c>
      <c r="B57" s="31" t="s">
        <v>631</v>
      </c>
      <c r="C57" s="20">
        <v>56</v>
      </c>
      <c r="D57" s="31"/>
      <c r="E57" s="217" t="s">
        <v>2621</v>
      </c>
      <c r="F57" s="110" t="s">
        <v>151</v>
      </c>
      <c r="G57" s="110" t="s">
        <v>1229</v>
      </c>
      <c r="H57" s="112" t="s">
        <v>2694</v>
      </c>
      <c r="I57" s="219" t="s">
        <v>247</v>
      </c>
      <c r="J57" s="22" t="s">
        <v>624</v>
      </c>
      <c r="K57" s="72" t="s">
        <v>2874</v>
      </c>
      <c r="L57" s="160">
        <v>3600</v>
      </c>
      <c r="M57" s="39" t="s">
        <v>642</v>
      </c>
      <c r="N57" s="92" t="s">
        <v>638</v>
      </c>
      <c r="O57" s="39" t="s">
        <v>639</v>
      </c>
      <c r="P57" s="37"/>
      <c r="Q57" s="37">
        <v>4</v>
      </c>
      <c r="R57" s="254">
        <v>388</v>
      </c>
      <c r="S57" s="255">
        <v>19.899999999999999</v>
      </c>
      <c r="T57" s="80" t="s">
        <v>1248</v>
      </c>
      <c r="U57" s="37"/>
      <c r="V57" s="77" t="s">
        <v>2879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6"/>
      <c r="AH57" s="1"/>
    </row>
    <row r="58" spans="1:34" x14ac:dyDescent="0.45">
      <c r="A58" s="243">
        <v>57</v>
      </c>
      <c r="B58" s="31" t="s">
        <v>631</v>
      </c>
      <c r="C58" s="20">
        <v>57</v>
      </c>
      <c r="D58" s="31"/>
      <c r="E58" s="217" t="s">
        <v>2622</v>
      </c>
      <c r="F58" s="110" t="s">
        <v>151</v>
      </c>
      <c r="G58" s="110" t="s">
        <v>1231</v>
      </c>
      <c r="H58" s="112" t="s">
        <v>2695</v>
      </c>
      <c r="I58" s="219" t="s">
        <v>236</v>
      </c>
      <c r="J58" s="22" t="s">
        <v>624</v>
      </c>
      <c r="K58" s="72" t="s">
        <v>2875</v>
      </c>
      <c r="L58" s="160">
        <v>2000</v>
      </c>
      <c r="M58" s="39"/>
      <c r="N58" s="39" t="s">
        <v>640</v>
      </c>
      <c r="O58" s="39" t="s">
        <v>639</v>
      </c>
      <c r="P58" s="37"/>
      <c r="Q58" s="46">
        <v>12</v>
      </c>
      <c r="R58" s="254">
        <v>447</v>
      </c>
      <c r="S58" s="255">
        <v>19.7</v>
      </c>
      <c r="T58" s="80" t="s">
        <v>1008</v>
      </c>
      <c r="U58" s="37"/>
      <c r="V58" s="7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6"/>
      <c r="AH58" s="1"/>
    </row>
    <row r="59" spans="1:34" x14ac:dyDescent="0.45">
      <c r="A59" s="243">
        <v>58</v>
      </c>
      <c r="B59" s="31" t="s">
        <v>631</v>
      </c>
      <c r="C59" s="20">
        <v>58</v>
      </c>
      <c r="D59" s="31"/>
      <c r="E59" s="217" t="s">
        <v>2623</v>
      </c>
      <c r="F59" s="110" t="s">
        <v>151</v>
      </c>
      <c r="G59" s="110" t="s">
        <v>1227</v>
      </c>
      <c r="H59" s="112" t="s">
        <v>2670</v>
      </c>
      <c r="I59" s="219" t="s">
        <v>229</v>
      </c>
      <c r="J59" s="22" t="s">
        <v>624</v>
      </c>
      <c r="K59" s="72" t="s">
        <v>320</v>
      </c>
      <c r="L59" s="160">
        <v>2400</v>
      </c>
      <c r="M59" s="39" t="s">
        <v>642</v>
      </c>
      <c r="N59" s="39" t="s">
        <v>638</v>
      </c>
      <c r="O59" s="39" t="s">
        <v>639</v>
      </c>
      <c r="P59" s="37"/>
      <c r="Q59" s="37">
        <v>7</v>
      </c>
      <c r="R59" s="254">
        <v>392</v>
      </c>
      <c r="S59" s="255">
        <v>19.2</v>
      </c>
      <c r="T59" s="80" t="s">
        <v>1248</v>
      </c>
      <c r="U59" s="37"/>
      <c r="V59" s="7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6"/>
      <c r="AH59" s="1"/>
    </row>
    <row r="60" spans="1:34" x14ac:dyDescent="0.45">
      <c r="A60" s="243">
        <v>59</v>
      </c>
      <c r="B60" s="31" t="s">
        <v>631</v>
      </c>
      <c r="C60" s="20">
        <v>59</v>
      </c>
      <c r="D60" s="31"/>
      <c r="E60" s="217" t="s">
        <v>2624</v>
      </c>
      <c r="F60" s="110" t="s">
        <v>150</v>
      </c>
      <c r="G60" s="110" t="s">
        <v>1228</v>
      </c>
      <c r="H60" s="112" t="s">
        <v>2696</v>
      </c>
      <c r="I60" s="219" t="s">
        <v>231</v>
      </c>
      <c r="J60" s="22" t="s">
        <v>624</v>
      </c>
      <c r="K60" s="72" t="s">
        <v>305</v>
      </c>
      <c r="L60" s="160">
        <v>4000</v>
      </c>
      <c r="M60" s="39" t="s">
        <v>642</v>
      </c>
      <c r="N60" s="39" t="s">
        <v>2884</v>
      </c>
      <c r="O60" s="39" t="s">
        <v>639</v>
      </c>
      <c r="P60" s="39"/>
      <c r="Q60" s="46">
        <v>19</v>
      </c>
      <c r="R60" s="254">
        <v>401</v>
      </c>
      <c r="S60" s="255">
        <v>20.5</v>
      </c>
      <c r="T60" s="80" t="s">
        <v>2838</v>
      </c>
      <c r="U60" s="37"/>
      <c r="V60" s="7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6"/>
      <c r="AH60" s="1"/>
    </row>
    <row r="61" spans="1:34" x14ac:dyDescent="0.45">
      <c r="A61" s="243">
        <v>60</v>
      </c>
      <c r="B61" s="31" t="s">
        <v>631</v>
      </c>
      <c r="C61" s="20">
        <v>60</v>
      </c>
      <c r="D61" s="31"/>
      <c r="E61" s="217" t="s">
        <v>2625</v>
      </c>
      <c r="F61" s="110" t="s">
        <v>151</v>
      </c>
      <c r="G61" s="110" t="s">
        <v>1227</v>
      </c>
      <c r="H61" s="112" t="s">
        <v>2697</v>
      </c>
      <c r="I61" s="219" t="s">
        <v>231</v>
      </c>
      <c r="J61" s="22" t="s">
        <v>624</v>
      </c>
      <c r="K61" s="72" t="s">
        <v>322</v>
      </c>
      <c r="L61" s="160">
        <v>4000</v>
      </c>
      <c r="M61" s="39" t="s">
        <v>642</v>
      </c>
      <c r="N61" s="39" t="s">
        <v>638</v>
      </c>
      <c r="O61" s="39" t="s">
        <v>639</v>
      </c>
      <c r="P61" s="37"/>
      <c r="Q61" s="37">
        <v>6</v>
      </c>
      <c r="R61" s="254">
        <v>422</v>
      </c>
      <c r="S61" s="255">
        <v>20</v>
      </c>
      <c r="T61" s="80" t="s">
        <v>1248</v>
      </c>
      <c r="U61" s="37"/>
      <c r="V61" s="77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6"/>
      <c r="AH61" s="1"/>
    </row>
    <row r="62" spans="1:34" x14ac:dyDescent="0.45">
      <c r="A62" s="243">
        <v>61</v>
      </c>
      <c r="B62" s="31" t="s">
        <v>631</v>
      </c>
      <c r="C62" s="20">
        <v>61</v>
      </c>
      <c r="D62" s="31"/>
      <c r="E62" s="217" t="s">
        <v>2626</v>
      </c>
      <c r="F62" s="110" t="s">
        <v>151</v>
      </c>
      <c r="G62" s="110" t="s">
        <v>1231</v>
      </c>
      <c r="H62" s="112" t="s">
        <v>2683</v>
      </c>
      <c r="I62" s="219" t="s">
        <v>231</v>
      </c>
      <c r="J62" s="22" t="s">
        <v>624</v>
      </c>
      <c r="K62" s="72" t="s">
        <v>311</v>
      </c>
      <c r="L62" s="160">
        <v>2000</v>
      </c>
      <c r="M62" s="37"/>
      <c r="N62" s="39" t="s">
        <v>639</v>
      </c>
      <c r="O62" s="39" t="s">
        <v>639</v>
      </c>
      <c r="P62" s="37"/>
      <c r="Q62" s="37">
        <v>7</v>
      </c>
      <c r="R62" s="256">
        <v>348</v>
      </c>
      <c r="S62" s="255">
        <v>19</v>
      </c>
      <c r="T62" s="80" t="s">
        <v>1248</v>
      </c>
      <c r="U62" s="37"/>
      <c r="V62" s="7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6"/>
      <c r="AH62" s="1"/>
    </row>
    <row r="63" spans="1:34" x14ac:dyDescent="0.45">
      <c r="A63" s="243">
        <v>62</v>
      </c>
      <c r="B63" s="31" t="s">
        <v>631</v>
      </c>
      <c r="C63" s="20">
        <v>62</v>
      </c>
      <c r="D63" s="31"/>
      <c r="E63" s="217" t="s">
        <v>2627</v>
      </c>
      <c r="F63" s="110" t="s">
        <v>151</v>
      </c>
      <c r="G63" s="110" t="s">
        <v>1228</v>
      </c>
      <c r="H63" s="112" t="s">
        <v>2698</v>
      </c>
      <c r="I63" s="219" t="s">
        <v>231</v>
      </c>
      <c r="J63" s="22" t="s">
        <v>624</v>
      </c>
      <c r="K63" s="72" t="s">
        <v>307</v>
      </c>
      <c r="L63" s="160">
        <v>3200</v>
      </c>
      <c r="M63" s="37"/>
      <c r="N63" s="39" t="s">
        <v>639</v>
      </c>
      <c r="O63" s="39" t="s">
        <v>639</v>
      </c>
      <c r="P63" s="39"/>
      <c r="Q63" s="46">
        <v>15</v>
      </c>
      <c r="R63" s="256">
        <v>365</v>
      </c>
      <c r="S63" s="257">
        <v>18.8</v>
      </c>
      <c r="T63" s="80" t="s">
        <v>2835</v>
      </c>
      <c r="U63" s="37"/>
      <c r="V63" s="77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6"/>
      <c r="AH63" s="1"/>
    </row>
    <row r="64" spans="1:34" x14ac:dyDescent="0.45">
      <c r="A64" s="243">
        <v>63</v>
      </c>
      <c r="B64" s="31" t="s">
        <v>631</v>
      </c>
      <c r="C64" s="20">
        <v>63</v>
      </c>
      <c r="D64" s="31"/>
      <c r="E64" s="217" t="s">
        <v>2628</v>
      </c>
      <c r="F64" s="110" t="s">
        <v>150</v>
      </c>
      <c r="G64" s="110" t="s">
        <v>1230</v>
      </c>
      <c r="H64" s="112" t="s">
        <v>2699</v>
      </c>
      <c r="I64" s="219" t="s">
        <v>1757</v>
      </c>
      <c r="J64" s="22" t="s">
        <v>624</v>
      </c>
      <c r="K64" s="72" t="s">
        <v>306</v>
      </c>
      <c r="L64" s="160">
        <v>7000</v>
      </c>
      <c r="M64" s="39"/>
      <c r="N64" s="39" t="s">
        <v>639</v>
      </c>
      <c r="O64" s="39" t="s">
        <v>639</v>
      </c>
      <c r="P64" s="1"/>
      <c r="Q64" s="37">
        <v>7</v>
      </c>
      <c r="R64" s="254">
        <v>425</v>
      </c>
      <c r="S64" s="255">
        <v>19.399999999999999</v>
      </c>
      <c r="T64" s="80" t="s">
        <v>1248</v>
      </c>
      <c r="U64" s="37"/>
      <c r="V64" s="77" t="s">
        <v>680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6"/>
      <c r="AH64" s="1"/>
    </row>
    <row r="65" spans="1:34" x14ac:dyDescent="0.45">
      <c r="A65" s="244">
        <v>64</v>
      </c>
      <c r="B65" s="230" t="s">
        <v>631</v>
      </c>
      <c r="C65" s="229">
        <v>64</v>
      </c>
      <c r="D65" s="230"/>
      <c r="E65" s="231" t="s">
        <v>2629</v>
      </c>
      <c r="F65" s="232" t="s">
        <v>150</v>
      </c>
      <c r="G65" s="232" t="s">
        <v>1227</v>
      </c>
      <c r="H65" s="233" t="s">
        <v>2693</v>
      </c>
      <c r="I65" s="234" t="s">
        <v>1757</v>
      </c>
      <c r="J65" s="232" t="s">
        <v>624</v>
      </c>
      <c r="K65" s="240"/>
      <c r="L65" s="235">
        <v>6000</v>
      </c>
      <c r="M65" s="44"/>
      <c r="N65" s="236"/>
      <c r="O65" s="236"/>
      <c r="P65" s="229"/>
      <c r="Q65" s="44">
        <v>15</v>
      </c>
      <c r="R65" s="260"/>
      <c r="S65" s="259"/>
      <c r="T65" s="237" t="s">
        <v>2846</v>
      </c>
      <c r="U65" s="44"/>
      <c r="V65" s="238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39"/>
      <c r="AH65" s="229"/>
    </row>
    <row r="66" spans="1:34" x14ac:dyDescent="0.45">
      <c r="A66" s="243">
        <v>65</v>
      </c>
      <c r="B66" s="31" t="s">
        <v>631</v>
      </c>
      <c r="C66" s="20">
        <v>65</v>
      </c>
      <c r="D66" s="31"/>
      <c r="E66" s="217" t="s">
        <v>2630</v>
      </c>
      <c r="F66" s="110" t="s">
        <v>150</v>
      </c>
      <c r="G66" s="110" t="s">
        <v>1227</v>
      </c>
      <c r="H66" s="112" t="s">
        <v>2693</v>
      </c>
      <c r="I66" s="219" t="s">
        <v>2712</v>
      </c>
      <c r="J66" s="22" t="s">
        <v>624</v>
      </c>
      <c r="K66" s="72" t="s">
        <v>301</v>
      </c>
      <c r="L66" s="160">
        <v>3200</v>
      </c>
      <c r="M66" s="39" t="s">
        <v>642</v>
      </c>
      <c r="N66" s="39" t="s">
        <v>2884</v>
      </c>
      <c r="O66" s="39" t="s">
        <v>639</v>
      </c>
      <c r="P66" s="39" t="s">
        <v>639</v>
      </c>
      <c r="Q66" s="46">
        <v>14</v>
      </c>
      <c r="R66" s="254">
        <v>396</v>
      </c>
      <c r="S66" s="255">
        <v>20.5</v>
      </c>
      <c r="T66" s="80" t="s">
        <v>2838</v>
      </c>
      <c r="U66" s="37"/>
      <c r="V66" s="77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6"/>
      <c r="AH66" s="1"/>
    </row>
    <row r="67" spans="1:34" x14ac:dyDescent="0.45">
      <c r="A67" s="243">
        <v>66</v>
      </c>
      <c r="B67" s="31" t="s">
        <v>631</v>
      </c>
      <c r="C67" s="20">
        <v>66</v>
      </c>
      <c r="D67" s="31"/>
      <c r="E67" s="217" t="s">
        <v>2854</v>
      </c>
      <c r="F67" s="110" t="s">
        <v>151</v>
      </c>
      <c r="G67" s="110" t="s">
        <v>1228</v>
      </c>
      <c r="H67" s="112" t="s">
        <v>2680</v>
      </c>
      <c r="I67" s="219" t="s">
        <v>230</v>
      </c>
      <c r="J67" s="22" t="s">
        <v>624</v>
      </c>
      <c r="K67" s="72" t="s">
        <v>598</v>
      </c>
      <c r="L67" s="160">
        <v>2000</v>
      </c>
      <c r="M67" s="39" t="s">
        <v>642</v>
      </c>
      <c r="N67" s="39" t="s">
        <v>638</v>
      </c>
      <c r="O67" s="39" t="s">
        <v>638</v>
      </c>
      <c r="P67" s="37"/>
      <c r="Q67" s="47">
        <v>9</v>
      </c>
      <c r="R67" s="256">
        <v>368</v>
      </c>
      <c r="S67" s="255">
        <v>19.5</v>
      </c>
      <c r="T67" s="222" t="s">
        <v>2852</v>
      </c>
      <c r="U67" s="37"/>
      <c r="V67" s="7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6"/>
      <c r="AH67" s="1"/>
    </row>
    <row r="68" spans="1:34" x14ac:dyDescent="0.45">
      <c r="A68" s="243">
        <v>67</v>
      </c>
      <c r="B68" s="31" t="s">
        <v>631</v>
      </c>
      <c r="C68" s="20">
        <v>67</v>
      </c>
      <c r="D68" s="31"/>
      <c r="E68" s="217" t="s">
        <v>2631</v>
      </c>
      <c r="F68" s="110" t="s">
        <v>151</v>
      </c>
      <c r="G68" s="110" t="s">
        <v>1228</v>
      </c>
      <c r="H68" s="112" t="s">
        <v>2700</v>
      </c>
      <c r="I68" s="219" t="s">
        <v>233</v>
      </c>
      <c r="J68" s="22" t="s">
        <v>624</v>
      </c>
      <c r="K68" s="72" t="s">
        <v>321</v>
      </c>
      <c r="L68" s="160">
        <v>3200</v>
      </c>
      <c r="M68" s="39"/>
      <c r="N68" s="39" t="s">
        <v>639</v>
      </c>
      <c r="O68" s="39" t="s">
        <v>639</v>
      </c>
      <c r="P68" s="39" t="s">
        <v>639</v>
      </c>
      <c r="Q68" s="37">
        <v>10</v>
      </c>
      <c r="R68" s="254">
        <v>382</v>
      </c>
      <c r="S68" s="257">
        <v>18.7</v>
      </c>
      <c r="T68" s="80" t="s">
        <v>1011</v>
      </c>
      <c r="U68" s="37"/>
      <c r="V68" s="77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6"/>
      <c r="AH68" s="1"/>
    </row>
    <row r="69" spans="1:34" x14ac:dyDescent="0.45">
      <c r="A69" s="243">
        <v>68</v>
      </c>
      <c r="B69" s="31" t="s">
        <v>631</v>
      </c>
      <c r="C69" s="20">
        <v>68</v>
      </c>
      <c r="D69" s="31"/>
      <c r="E69" s="217" t="s">
        <v>2632</v>
      </c>
      <c r="F69" s="110" t="s">
        <v>150</v>
      </c>
      <c r="G69" s="110" t="s">
        <v>1227</v>
      </c>
      <c r="H69" s="112" t="s">
        <v>2672</v>
      </c>
      <c r="I69" s="219" t="s">
        <v>249</v>
      </c>
      <c r="J69" s="22" t="s">
        <v>624</v>
      </c>
      <c r="K69" s="72" t="s">
        <v>317</v>
      </c>
      <c r="L69" s="160">
        <v>2400</v>
      </c>
      <c r="M69" s="37"/>
      <c r="N69" s="39" t="s">
        <v>639</v>
      </c>
      <c r="O69" s="39" t="s">
        <v>639</v>
      </c>
      <c r="P69" s="37"/>
      <c r="Q69" s="37">
        <v>7</v>
      </c>
      <c r="R69" s="256">
        <v>353</v>
      </c>
      <c r="S69" s="255">
        <v>20</v>
      </c>
      <c r="T69" s="80" t="s">
        <v>1248</v>
      </c>
      <c r="U69" s="37"/>
      <c r="V69" s="7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6"/>
      <c r="AH69" s="1"/>
    </row>
    <row r="70" spans="1:34" x14ac:dyDescent="0.45">
      <c r="A70" s="243">
        <v>69</v>
      </c>
      <c r="B70" s="31" t="s">
        <v>631</v>
      </c>
      <c r="C70" s="20">
        <v>69</v>
      </c>
      <c r="D70" s="31"/>
      <c r="E70" s="217" t="s">
        <v>2633</v>
      </c>
      <c r="F70" s="110" t="s">
        <v>150</v>
      </c>
      <c r="G70" s="110" t="s">
        <v>1227</v>
      </c>
      <c r="H70" s="112" t="s">
        <v>2667</v>
      </c>
      <c r="I70" s="219" t="s">
        <v>237</v>
      </c>
      <c r="J70" s="22" t="s">
        <v>624</v>
      </c>
      <c r="K70" s="72" t="s">
        <v>314</v>
      </c>
      <c r="L70" s="160">
        <v>3200</v>
      </c>
      <c r="M70" s="39" t="s">
        <v>642</v>
      </c>
      <c r="N70" s="39" t="s">
        <v>2884</v>
      </c>
      <c r="O70" s="39" t="s">
        <v>639</v>
      </c>
      <c r="P70" s="37"/>
      <c r="Q70" s="37">
        <v>7</v>
      </c>
      <c r="R70" s="256">
        <v>354</v>
      </c>
      <c r="S70" s="255">
        <v>20</v>
      </c>
      <c r="T70" s="80" t="s">
        <v>1248</v>
      </c>
      <c r="U70" s="37"/>
      <c r="V70" s="7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6"/>
      <c r="AH70" s="1"/>
    </row>
    <row r="71" spans="1:34" x14ac:dyDescent="0.45">
      <c r="A71" s="243">
        <v>70</v>
      </c>
      <c r="B71" s="31" t="s">
        <v>631</v>
      </c>
      <c r="C71" s="20">
        <v>70</v>
      </c>
      <c r="D71" s="31"/>
      <c r="E71" s="217" t="s">
        <v>2634</v>
      </c>
      <c r="F71" s="110" t="s">
        <v>151</v>
      </c>
      <c r="G71" s="110" t="s">
        <v>1227</v>
      </c>
      <c r="H71" s="112" t="s">
        <v>2701</v>
      </c>
      <c r="I71" s="219" t="s">
        <v>237</v>
      </c>
      <c r="J71" s="22" t="s">
        <v>624</v>
      </c>
      <c r="K71" s="72" t="s">
        <v>2876</v>
      </c>
      <c r="L71" s="160">
        <v>2400</v>
      </c>
      <c r="M71" s="39" t="s">
        <v>642</v>
      </c>
      <c r="N71" s="39" t="s">
        <v>2884</v>
      </c>
      <c r="O71" s="39" t="s">
        <v>638</v>
      </c>
      <c r="P71" s="37"/>
      <c r="Q71" s="37">
        <v>11</v>
      </c>
      <c r="R71" s="254">
        <v>444</v>
      </c>
      <c r="S71" s="255">
        <v>20.5</v>
      </c>
      <c r="T71" s="80" t="s">
        <v>2847</v>
      </c>
      <c r="U71" s="37"/>
      <c r="V71" s="77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6"/>
      <c r="AH71" s="1"/>
    </row>
    <row r="72" spans="1:34" x14ac:dyDescent="0.45">
      <c r="A72" s="243">
        <v>71</v>
      </c>
      <c r="B72" s="31" t="s">
        <v>631</v>
      </c>
      <c r="C72" s="20">
        <v>71</v>
      </c>
      <c r="D72" s="31"/>
      <c r="E72" s="217" t="s">
        <v>2635</v>
      </c>
      <c r="F72" s="110" t="s">
        <v>151</v>
      </c>
      <c r="G72" s="110" t="s">
        <v>1227</v>
      </c>
      <c r="H72" s="112" t="s">
        <v>2680</v>
      </c>
      <c r="I72" s="219" t="s">
        <v>2716</v>
      </c>
      <c r="J72" s="22" t="s">
        <v>624</v>
      </c>
      <c r="K72" s="72" t="s">
        <v>323</v>
      </c>
      <c r="L72" s="160">
        <v>2000</v>
      </c>
      <c r="M72" s="39" t="s">
        <v>642</v>
      </c>
      <c r="N72" s="39" t="s">
        <v>638</v>
      </c>
      <c r="O72" s="39" t="s">
        <v>638</v>
      </c>
      <c r="P72" s="37"/>
      <c r="Q72" s="37">
        <v>7</v>
      </c>
      <c r="R72" s="254">
        <v>398</v>
      </c>
      <c r="S72" s="255">
        <v>20.5</v>
      </c>
      <c r="T72" s="80" t="s">
        <v>2848</v>
      </c>
      <c r="U72" s="37"/>
      <c r="V72" s="77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6"/>
      <c r="AH72" s="1"/>
    </row>
    <row r="73" spans="1:34" x14ac:dyDescent="0.45">
      <c r="A73" s="243">
        <v>72</v>
      </c>
      <c r="B73" s="31" t="s">
        <v>631</v>
      </c>
      <c r="C73" s="20">
        <v>72</v>
      </c>
      <c r="D73" s="31"/>
      <c r="E73" s="217" t="s">
        <v>2636</v>
      </c>
      <c r="F73" s="110" t="s">
        <v>150</v>
      </c>
      <c r="G73" s="110" t="s">
        <v>1230</v>
      </c>
      <c r="H73" s="112" t="s">
        <v>2701</v>
      </c>
      <c r="I73" s="219" t="s">
        <v>239</v>
      </c>
      <c r="J73" s="22" t="s">
        <v>624</v>
      </c>
      <c r="K73" s="72" t="s">
        <v>300</v>
      </c>
      <c r="L73" s="160">
        <v>2000</v>
      </c>
      <c r="M73" s="94"/>
      <c r="N73" s="39" t="s">
        <v>639</v>
      </c>
      <c r="O73" s="39" t="s">
        <v>639</v>
      </c>
      <c r="P73" s="39" t="s">
        <v>639</v>
      </c>
      <c r="Q73" s="37">
        <v>7</v>
      </c>
      <c r="R73" s="256">
        <v>359</v>
      </c>
      <c r="S73" s="255">
        <v>20</v>
      </c>
      <c r="T73" s="80" t="s">
        <v>1248</v>
      </c>
      <c r="U73" s="37"/>
      <c r="V73" s="77" t="s">
        <v>2879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6"/>
      <c r="AH73" s="1"/>
    </row>
    <row r="74" spans="1:34" x14ac:dyDescent="0.45">
      <c r="A74" s="243">
        <v>73</v>
      </c>
      <c r="B74" s="31" t="s">
        <v>631</v>
      </c>
      <c r="C74" s="20">
        <v>73</v>
      </c>
      <c r="D74" s="31"/>
      <c r="E74" s="217" t="s">
        <v>2637</v>
      </c>
      <c r="F74" s="110" t="s">
        <v>150</v>
      </c>
      <c r="G74" s="110" t="s">
        <v>1231</v>
      </c>
      <c r="H74" s="112" t="s">
        <v>2702</v>
      </c>
      <c r="I74" s="219" t="s">
        <v>239</v>
      </c>
      <c r="J74" s="22" t="s">
        <v>624</v>
      </c>
      <c r="K74" s="72" t="s">
        <v>436</v>
      </c>
      <c r="L74" s="160">
        <v>3000</v>
      </c>
      <c r="M74" s="39"/>
      <c r="N74" s="39" t="s">
        <v>639</v>
      </c>
      <c r="O74" s="39" t="s">
        <v>639</v>
      </c>
      <c r="P74" s="37"/>
      <c r="Q74" s="37">
        <v>6</v>
      </c>
      <c r="R74" s="254">
        <v>408</v>
      </c>
      <c r="S74" s="255">
        <v>20.5</v>
      </c>
      <c r="T74" s="80" t="s">
        <v>1248</v>
      </c>
      <c r="U74" s="37"/>
      <c r="V74" s="77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6"/>
      <c r="AH74" s="1"/>
    </row>
    <row r="75" spans="1:34" x14ac:dyDescent="0.45">
      <c r="A75" s="243">
        <v>74</v>
      </c>
      <c r="B75" s="31" t="s">
        <v>631</v>
      </c>
      <c r="C75" s="20">
        <v>74</v>
      </c>
      <c r="D75" s="31"/>
      <c r="E75" s="217" t="s">
        <v>2638</v>
      </c>
      <c r="F75" s="110" t="s">
        <v>151</v>
      </c>
      <c r="G75" s="110" t="s">
        <v>1227</v>
      </c>
      <c r="H75" s="112" t="s">
        <v>2703</v>
      </c>
      <c r="I75" s="219" t="s">
        <v>239</v>
      </c>
      <c r="J75" s="22" t="s">
        <v>624</v>
      </c>
      <c r="K75" s="72" t="s">
        <v>599</v>
      </c>
      <c r="L75" s="160">
        <v>3200</v>
      </c>
      <c r="M75" s="39"/>
      <c r="N75" s="39" t="s">
        <v>639</v>
      </c>
      <c r="O75" s="39" t="s">
        <v>639</v>
      </c>
      <c r="P75" s="37"/>
      <c r="Q75" s="37">
        <v>10</v>
      </c>
      <c r="R75" s="254">
        <v>446</v>
      </c>
      <c r="S75" s="255">
        <v>20.2</v>
      </c>
      <c r="T75" s="80" t="s">
        <v>2849</v>
      </c>
      <c r="U75" s="37"/>
      <c r="V75" s="77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6"/>
      <c r="AH75" s="1"/>
    </row>
    <row r="76" spans="1:34" x14ac:dyDescent="0.45">
      <c r="A76" s="243">
        <v>75</v>
      </c>
      <c r="B76" s="31" t="s">
        <v>631</v>
      </c>
      <c r="C76" s="20">
        <v>75</v>
      </c>
      <c r="D76" s="31"/>
      <c r="E76" s="217" t="s">
        <v>3060</v>
      </c>
      <c r="F76" s="110" t="s">
        <v>150</v>
      </c>
      <c r="G76" s="110" t="s">
        <v>1227</v>
      </c>
      <c r="H76" s="112" t="s">
        <v>2660</v>
      </c>
      <c r="I76" s="219" t="s">
        <v>235</v>
      </c>
      <c r="J76" s="22" t="s">
        <v>624</v>
      </c>
      <c r="K76" s="72" t="s">
        <v>303</v>
      </c>
      <c r="L76" s="160">
        <v>2800</v>
      </c>
      <c r="M76" s="94"/>
      <c r="N76" s="39" t="s">
        <v>671</v>
      </c>
      <c r="O76" s="39" t="s">
        <v>639</v>
      </c>
      <c r="P76" s="37"/>
      <c r="Q76" s="37">
        <v>8</v>
      </c>
      <c r="R76" s="254">
        <v>414</v>
      </c>
      <c r="S76" s="255">
        <v>19.2</v>
      </c>
      <c r="T76" s="80" t="s">
        <v>2848</v>
      </c>
      <c r="U76" s="37"/>
      <c r="V76" s="250" t="s">
        <v>2919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6"/>
      <c r="AH76" s="1"/>
    </row>
    <row r="77" spans="1:34" x14ac:dyDescent="0.45">
      <c r="A77" s="243">
        <v>76</v>
      </c>
      <c r="B77" s="31" t="s">
        <v>631</v>
      </c>
      <c r="C77" s="20">
        <v>76</v>
      </c>
      <c r="D77" s="31"/>
      <c r="E77" s="217" t="s">
        <v>2639</v>
      </c>
      <c r="F77" s="110" t="s">
        <v>151</v>
      </c>
      <c r="G77" s="110" t="s">
        <v>1228</v>
      </c>
      <c r="H77" s="112" t="s">
        <v>2690</v>
      </c>
      <c r="I77" s="219" t="s">
        <v>235</v>
      </c>
      <c r="J77" s="22" t="s">
        <v>624</v>
      </c>
      <c r="K77" s="72" t="s">
        <v>441</v>
      </c>
      <c r="L77" s="160">
        <v>1800</v>
      </c>
      <c r="M77" s="39"/>
      <c r="N77" s="39" t="s">
        <v>639</v>
      </c>
      <c r="O77" s="39" t="s">
        <v>639</v>
      </c>
      <c r="P77" s="39" t="s">
        <v>639</v>
      </c>
      <c r="Q77" s="37">
        <v>7</v>
      </c>
      <c r="R77" s="256">
        <v>356</v>
      </c>
      <c r="S77" s="255">
        <v>19.399999999999999</v>
      </c>
      <c r="T77" s="80" t="s">
        <v>1248</v>
      </c>
      <c r="U77" s="37"/>
      <c r="V77" s="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6"/>
      <c r="AH77" s="1"/>
    </row>
    <row r="78" spans="1:34" x14ac:dyDescent="0.45">
      <c r="A78" s="243">
        <v>77</v>
      </c>
      <c r="B78" s="31" t="s">
        <v>631</v>
      </c>
      <c r="C78" s="20">
        <v>77</v>
      </c>
      <c r="D78" s="31"/>
      <c r="E78" s="217" t="s">
        <v>2640</v>
      </c>
      <c r="F78" s="110" t="s">
        <v>151</v>
      </c>
      <c r="G78" s="110" t="s">
        <v>1231</v>
      </c>
      <c r="H78" s="112" t="s">
        <v>2680</v>
      </c>
      <c r="I78" s="219" t="s">
        <v>514</v>
      </c>
      <c r="J78" s="22" t="s">
        <v>624</v>
      </c>
      <c r="K78" s="72" t="s">
        <v>2877</v>
      </c>
      <c r="L78" s="160">
        <v>1600</v>
      </c>
      <c r="M78" s="39" t="s">
        <v>642</v>
      </c>
      <c r="N78" s="39" t="s">
        <v>638</v>
      </c>
      <c r="O78" s="39" t="s">
        <v>2884</v>
      </c>
      <c r="P78" s="37"/>
      <c r="Q78" s="37">
        <v>8</v>
      </c>
      <c r="R78" s="254">
        <v>400</v>
      </c>
      <c r="S78" s="255">
        <v>19.8</v>
      </c>
      <c r="T78" s="80" t="s">
        <v>2841</v>
      </c>
      <c r="U78" s="37"/>
      <c r="V78" s="7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6"/>
      <c r="AH78" s="1"/>
    </row>
    <row r="79" spans="1:34" x14ac:dyDescent="0.45">
      <c r="A79" s="243">
        <v>78</v>
      </c>
      <c r="B79" s="31" t="s">
        <v>631</v>
      </c>
      <c r="C79" s="20">
        <v>78</v>
      </c>
      <c r="D79" s="31"/>
      <c r="E79" s="217" t="s">
        <v>2641</v>
      </c>
      <c r="F79" s="110" t="s">
        <v>151</v>
      </c>
      <c r="G79" s="110" t="s">
        <v>1231</v>
      </c>
      <c r="H79" s="112" t="s">
        <v>2704</v>
      </c>
      <c r="I79" s="219" t="s">
        <v>2717</v>
      </c>
      <c r="J79" s="22" t="s">
        <v>624</v>
      </c>
      <c r="K79" s="72" t="s">
        <v>1648</v>
      </c>
      <c r="L79" s="160">
        <v>1800</v>
      </c>
      <c r="M79" s="39" t="s">
        <v>642</v>
      </c>
      <c r="N79" s="39" t="s">
        <v>641</v>
      </c>
      <c r="O79" s="39" t="s">
        <v>639</v>
      </c>
      <c r="P79" s="37"/>
      <c r="Q79" s="46">
        <v>16</v>
      </c>
      <c r="R79" s="256">
        <v>368</v>
      </c>
      <c r="S79" s="255">
        <v>19.5</v>
      </c>
      <c r="T79" s="80" t="s">
        <v>2832</v>
      </c>
      <c r="U79" s="37"/>
      <c r="V79" s="7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6"/>
      <c r="AH79" s="1"/>
    </row>
    <row r="80" spans="1:34" x14ac:dyDescent="0.45">
      <c r="A80" s="243">
        <v>79</v>
      </c>
      <c r="B80" s="31" t="s">
        <v>631</v>
      </c>
      <c r="C80" s="20">
        <v>79</v>
      </c>
      <c r="D80" s="31"/>
      <c r="E80" s="217" t="s">
        <v>2642</v>
      </c>
      <c r="F80" s="110" t="s">
        <v>150</v>
      </c>
      <c r="G80" s="110" t="s">
        <v>1227</v>
      </c>
      <c r="H80" s="112" t="s">
        <v>2685</v>
      </c>
      <c r="I80" s="219" t="s">
        <v>412</v>
      </c>
      <c r="J80" s="22" t="s">
        <v>624</v>
      </c>
      <c r="K80" s="72" t="s">
        <v>438</v>
      </c>
      <c r="L80" s="160">
        <v>4000</v>
      </c>
      <c r="M80" s="39" t="s">
        <v>642</v>
      </c>
      <c r="N80" s="39" t="s">
        <v>638</v>
      </c>
      <c r="O80" s="39" t="s">
        <v>639</v>
      </c>
      <c r="P80" s="37"/>
      <c r="Q80" s="46">
        <v>14</v>
      </c>
      <c r="R80" s="254">
        <v>385</v>
      </c>
      <c r="S80" s="255">
        <v>20</v>
      </c>
      <c r="T80" s="80" t="s">
        <v>2850</v>
      </c>
      <c r="U80" s="37"/>
      <c r="V80" s="77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6"/>
      <c r="AH80" s="1"/>
    </row>
    <row r="81" spans="1:34" x14ac:dyDescent="0.45">
      <c r="A81" s="243">
        <v>80</v>
      </c>
      <c r="B81" s="31" t="s">
        <v>631</v>
      </c>
      <c r="C81" s="20">
        <v>80</v>
      </c>
      <c r="D81" s="31"/>
      <c r="E81" s="217" t="s">
        <v>2855</v>
      </c>
      <c r="F81" s="110" t="s">
        <v>151</v>
      </c>
      <c r="G81" s="110" t="s">
        <v>1231</v>
      </c>
      <c r="H81" s="112" t="s">
        <v>2705</v>
      </c>
      <c r="I81" s="219" t="s">
        <v>243</v>
      </c>
      <c r="J81" s="22" t="s">
        <v>624</v>
      </c>
      <c r="K81" s="72" t="s">
        <v>318</v>
      </c>
      <c r="L81" s="160">
        <v>4000</v>
      </c>
      <c r="M81" s="39" t="s">
        <v>639</v>
      </c>
      <c r="N81" s="39" t="s">
        <v>640</v>
      </c>
      <c r="O81" s="39" t="s">
        <v>639</v>
      </c>
      <c r="P81" s="37"/>
      <c r="Q81" s="47">
        <v>9</v>
      </c>
      <c r="R81" s="254">
        <v>452</v>
      </c>
      <c r="S81" s="255">
        <v>21</v>
      </c>
      <c r="T81" s="222" t="s">
        <v>2853</v>
      </c>
      <c r="U81" s="37"/>
      <c r="V81" s="77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6"/>
      <c r="AH81" s="1"/>
    </row>
    <row r="82" spans="1:34" x14ac:dyDescent="0.45">
      <c r="A82" s="243">
        <v>81</v>
      </c>
      <c r="B82" s="31" t="s">
        <v>631</v>
      </c>
      <c r="C82" s="20">
        <v>81</v>
      </c>
      <c r="D82" s="31"/>
      <c r="E82" s="217" t="s">
        <v>2643</v>
      </c>
      <c r="F82" s="110" t="s">
        <v>151</v>
      </c>
      <c r="G82" s="110" t="s">
        <v>1229</v>
      </c>
      <c r="H82" s="112" t="s">
        <v>2694</v>
      </c>
      <c r="I82" s="219" t="s">
        <v>2718</v>
      </c>
      <c r="J82" s="22" t="s">
        <v>624</v>
      </c>
      <c r="K82" s="72" t="s">
        <v>435</v>
      </c>
      <c r="L82" s="160">
        <v>1800</v>
      </c>
      <c r="M82" s="39" t="s">
        <v>642</v>
      </c>
      <c r="N82" s="39" t="s">
        <v>638</v>
      </c>
      <c r="O82" s="39" t="s">
        <v>2884</v>
      </c>
      <c r="P82" s="37"/>
      <c r="Q82" s="46">
        <v>15</v>
      </c>
      <c r="R82" s="254">
        <v>418</v>
      </c>
      <c r="S82" s="255">
        <v>20.5</v>
      </c>
      <c r="T82" s="80" t="s">
        <v>2832</v>
      </c>
      <c r="U82" s="37"/>
      <c r="V82" s="77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6"/>
      <c r="AH82" s="1"/>
    </row>
    <row r="83" spans="1:34" x14ac:dyDescent="0.45">
      <c r="A83" s="243">
        <v>82</v>
      </c>
      <c r="B83" s="31" t="s">
        <v>631</v>
      </c>
      <c r="C83" s="20">
        <v>82</v>
      </c>
      <c r="D83" s="31"/>
      <c r="E83" s="217" t="s">
        <v>2644</v>
      </c>
      <c r="F83" s="110" t="s">
        <v>150</v>
      </c>
      <c r="G83" s="110" t="s">
        <v>1228</v>
      </c>
      <c r="H83" s="112" t="s">
        <v>2691</v>
      </c>
      <c r="I83" s="219" t="s">
        <v>238</v>
      </c>
      <c r="J83" s="22" t="s">
        <v>624</v>
      </c>
      <c r="K83" s="72" t="s">
        <v>1226</v>
      </c>
      <c r="L83" s="160">
        <v>2000</v>
      </c>
      <c r="M83" s="39" t="s">
        <v>642</v>
      </c>
      <c r="N83" s="39" t="s">
        <v>641</v>
      </c>
      <c r="O83" s="39" t="s">
        <v>639</v>
      </c>
      <c r="P83" s="37"/>
      <c r="Q83" s="37">
        <v>10</v>
      </c>
      <c r="R83" s="254">
        <v>394</v>
      </c>
      <c r="S83" s="255">
        <v>20.5</v>
      </c>
      <c r="T83" s="80" t="s">
        <v>1008</v>
      </c>
      <c r="U83" s="37"/>
      <c r="V83" s="77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6"/>
      <c r="AH83" s="1"/>
    </row>
    <row r="84" spans="1:34" x14ac:dyDescent="0.45">
      <c r="A84" s="243">
        <v>83</v>
      </c>
      <c r="B84" s="31" t="s">
        <v>631</v>
      </c>
      <c r="C84" s="20">
        <v>83</v>
      </c>
      <c r="D84" s="31"/>
      <c r="E84" s="217" t="s">
        <v>2645</v>
      </c>
      <c r="F84" s="110" t="s">
        <v>151</v>
      </c>
      <c r="G84" s="110" t="s">
        <v>1231</v>
      </c>
      <c r="H84" s="112" t="s">
        <v>2706</v>
      </c>
      <c r="I84" s="219" t="s">
        <v>248</v>
      </c>
      <c r="J84" s="22" t="s">
        <v>624</v>
      </c>
      <c r="K84" s="72" t="s">
        <v>313</v>
      </c>
      <c r="L84" s="160">
        <v>2400</v>
      </c>
      <c r="M84" s="39" t="s">
        <v>642</v>
      </c>
      <c r="N84" s="39" t="s">
        <v>639</v>
      </c>
      <c r="O84" s="39" t="s">
        <v>2884</v>
      </c>
      <c r="P84" s="37"/>
      <c r="Q84" s="37">
        <v>8</v>
      </c>
      <c r="R84" s="254">
        <v>446</v>
      </c>
      <c r="S84" s="255">
        <v>20.7</v>
      </c>
      <c r="T84" s="80" t="s">
        <v>1008</v>
      </c>
      <c r="U84" s="37"/>
      <c r="V84" s="77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6"/>
      <c r="AH84" s="1"/>
    </row>
    <row r="85" spans="1:34" x14ac:dyDescent="0.45">
      <c r="A85" s="243">
        <v>84</v>
      </c>
      <c r="B85" s="31" t="s">
        <v>631</v>
      </c>
      <c r="C85" s="20">
        <v>84</v>
      </c>
      <c r="D85" s="31"/>
      <c r="E85" s="217" t="s">
        <v>2646</v>
      </c>
      <c r="F85" s="110" t="s">
        <v>150</v>
      </c>
      <c r="G85" s="110" t="s">
        <v>1231</v>
      </c>
      <c r="H85" s="112" t="s">
        <v>2679</v>
      </c>
      <c r="I85" s="219" t="s">
        <v>2719</v>
      </c>
      <c r="J85" s="22" t="s">
        <v>624</v>
      </c>
      <c r="K85" s="72" t="s">
        <v>307</v>
      </c>
      <c r="L85" s="160">
        <v>4000</v>
      </c>
      <c r="M85" s="37"/>
      <c r="N85" s="39" t="s">
        <v>640</v>
      </c>
      <c r="O85" s="39" t="s">
        <v>639</v>
      </c>
      <c r="P85" s="39"/>
      <c r="Q85" s="46">
        <v>12</v>
      </c>
      <c r="R85" s="254">
        <v>423</v>
      </c>
      <c r="S85" s="255">
        <v>19.8</v>
      </c>
      <c r="T85" s="80" t="s">
        <v>1063</v>
      </c>
      <c r="U85" s="37"/>
      <c r="V85" s="77" t="s">
        <v>680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6"/>
      <c r="AH85" s="1"/>
    </row>
    <row r="86" spans="1:34" x14ac:dyDescent="0.45">
      <c r="A86" s="243">
        <v>85</v>
      </c>
      <c r="B86" s="31" t="s">
        <v>631</v>
      </c>
      <c r="C86" s="20">
        <v>85</v>
      </c>
      <c r="D86" s="31"/>
      <c r="E86" s="217" t="s">
        <v>2647</v>
      </c>
      <c r="F86" s="110" t="s">
        <v>151</v>
      </c>
      <c r="G86" s="110" t="s">
        <v>1227</v>
      </c>
      <c r="H86" s="112" t="s">
        <v>2707</v>
      </c>
      <c r="I86" s="219" t="s">
        <v>592</v>
      </c>
      <c r="J86" s="22" t="s">
        <v>624</v>
      </c>
      <c r="K86" s="72" t="s">
        <v>434</v>
      </c>
      <c r="L86" s="160">
        <v>2000</v>
      </c>
      <c r="M86" s="39" t="s">
        <v>642</v>
      </c>
      <c r="N86" s="39" t="s">
        <v>676</v>
      </c>
      <c r="O86" s="39" t="s">
        <v>2884</v>
      </c>
      <c r="P86" s="37"/>
      <c r="Q86" s="37">
        <v>8</v>
      </c>
      <c r="R86" s="254">
        <v>418</v>
      </c>
      <c r="S86" s="255">
        <v>19.8</v>
      </c>
      <c r="T86" s="80" t="s">
        <v>2837</v>
      </c>
      <c r="U86" s="37"/>
      <c r="V86" s="7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6"/>
      <c r="AH86" s="1"/>
    </row>
    <row r="87" spans="1:34" x14ac:dyDescent="0.45">
      <c r="A87" s="243">
        <v>86</v>
      </c>
      <c r="B87" s="31" t="s">
        <v>631</v>
      </c>
      <c r="C87" s="20">
        <v>86</v>
      </c>
      <c r="D87" s="31"/>
      <c r="E87" s="217" t="s">
        <v>2648</v>
      </c>
      <c r="F87" s="110" t="s">
        <v>151</v>
      </c>
      <c r="G87" s="110" t="s">
        <v>1227</v>
      </c>
      <c r="H87" s="112" t="s">
        <v>2708</v>
      </c>
      <c r="I87" s="219" t="s">
        <v>2714</v>
      </c>
      <c r="J87" s="22" t="s">
        <v>624</v>
      </c>
      <c r="K87" s="72" t="s">
        <v>1225</v>
      </c>
      <c r="L87" s="160">
        <v>2000</v>
      </c>
      <c r="M87" s="94"/>
      <c r="N87" s="39" t="s">
        <v>639</v>
      </c>
      <c r="O87" s="39" t="s">
        <v>639</v>
      </c>
      <c r="P87" s="37"/>
      <c r="Q87" s="37">
        <v>8</v>
      </c>
      <c r="R87" s="254">
        <v>388</v>
      </c>
      <c r="S87" s="255">
        <v>19.3</v>
      </c>
      <c r="T87" s="80" t="s">
        <v>2841</v>
      </c>
      <c r="U87" s="37"/>
      <c r="V87" s="77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6"/>
      <c r="AH87" s="1"/>
    </row>
    <row r="88" spans="1:34" x14ac:dyDescent="0.45">
      <c r="A88" s="243">
        <v>87</v>
      </c>
      <c r="B88" s="31" t="s">
        <v>631</v>
      </c>
      <c r="C88" s="20">
        <v>87</v>
      </c>
      <c r="D88" s="31"/>
      <c r="E88" s="217" t="s">
        <v>2649</v>
      </c>
      <c r="F88" s="110" t="s">
        <v>151</v>
      </c>
      <c r="G88" s="110" t="s">
        <v>1231</v>
      </c>
      <c r="H88" s="112" t="s">
        <v>2709</v>
      </c>
      <c r="I88" s="219" t="s">
        <v>2720</v>
      </c>
      <c r="J88" s="22" t="s">
        <v>624</v>
      </c>
      <c r="K88" s="72" t="s">
        <v>293</v>
      </c>
      <c r="L88" s="160">
        <v>6000</v>
      </c>
      <c r="M88" s="39" t="s">
        <v>642</v>
      </c>
      <c r="N88" s="39" t="s">
        <v>641</v>
      </c>
      <c r="O88" s="39" t="s">
        <v>639</v>
      </c>
      <c r="P88" s="1"/>
      <c r="Q88" s="46">
        <v>17</v>
      </c>
      <c r="R88" s="256">
        <v>378</v>
      </c>
      <c r="S88" s="255">
        <v>20</v>
      </c>
      <c r="T88" s="80" t="s">
        <v>2894</v>
      </c>
      <c r="U88" s="37"/>
      <c r="V88" s="7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6"/>
      <c r="AH88" s="1"/>
    </row>
    <row r="89" spans="1:34" x14ac:dyDescent="0.45">
      <c r="A89" s="243">
        <v>88</v>
      </c>
      <c r="B89" s="31" t="s">
        <v>631</v>
      </c>
      <c r="C89" s="20">
        <v>88</v>
      </c>
      <c r="D89" s="31"/>
      <c r="E89" s="217" t="s">
        <v>2650</v>
      </c>
      <c r="F89" s="110" t="s">
        <v>151</v>
      </c>
      <c r="G89" s="110" t="s">
        <v>1228</v>
      </c>
      <c r="H89" s="112" t="s">
        <v>2710</v>
      </c>
      <c r="I89" s="219" t="s">
        <v>2721</v>
      </c>
      <c r="J89" s="22" t="s">
        <v>624</v>
      </c>
      <c r="K89" s="241" t="s">
        <v>304</v>
      </c>
      <c r="L89" s="160">
        <v>2800</v>
      </c>
      <c r="M89" s="39" t="s">
        <v>642</v>
      </c>
      <c r="N89" s="39" t="s">
        <v>676</v>
      </c>
      <c r="O89" s="39" t="s">
        <v>639</v>
      </c>
      <c r="P89" s="37"/>
      <c r="Q89" s="46">
        <v>13</v>
      </c>
      <c r="R89" s="261">
        <v>484</v>
      </c>
      <c r="S89" s="262">
        <v>20.7</v>
      </c>
      <c r="T89" s="80" t="s">
        <v>2851</v>
      </c>
      <c r="U89" s="37"/>
      <c r="V89" s="77" t="s">
        <v>2879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6"/>
      <c r="AH89" s="1"/>
    </row>
    <row r="90" spans="1:34" x14ac:dyDescent="0.45">
      <c r="A90" s="245">
        <v>89</v>
      </c>
      <c r="B90" s="30" t="s">
        <v>632</v>
      </c>
      <c r="C90" s="21">
        <v>1</v>
      </c>
      <c r="D90" s="30"/>
      <c r="E90" s="218" t="s">
        <v>2723</v>
      </c>
      <c r="F90" s="111" t="s">
        <v>150</v>
      </c>
      <c r="G90" s="111" t="s">
        <v>1228</v>
      </c>
      <c r="H90" s="113" t="s">
        <v>2799</v>
      </c>
      <c r="I90" s="220" t="s">
        <v>224</v>
      </c>
      <c r="J90" s="22" t="s">
        <v>625</v>
      </c>
      <c r="K90" s="72" t="s">
        <v>271</v>
      </c>
      <c r="L90" s="160">
        <v>20000</v>
      </c>
      <c r="M90" s="39" t="s">
        <v>639</v>
      </c>
      <c r="N90" s="92" t="s">
        <v>640</v>
      </c>
      <c r="O90" s="39" t="s">
        <v>639</v>
      </c>
      <c r="P90" s="1"/>
      <c r="Q90" s="37">
        <v>7</v>
      </c>
      <c r="R90" s="254">
        <v>427</v>
      </c>
      <c r="S90" s="255">
        <v>21</v>
      </c>
      <c r="T90" s="80" t="s">
        <v>1248</v>
      </c>
      <c r="U90" s="37"/>
      <c r="V90" s="7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6"/>
      <c r="AH90" s="1"/>
    </row>
    <row r="91" spans="1:34" x14ac:dyDescent="0.45">
      <c r="A91" s="245">
        <v>90</v>
      </c>
      <c r="B91" s="30" t="s">
        <v>632</v>
      </c>
      <c r="C91" s="21">
        <v>2</v>
      </c>
      <c r="D91" s="30"/>
      <c r="E91" s="218" t="s">
        <v>2724</v>
      </c>
      <c r="F91" s="111" t="s">
        <v>150</v>
      </c>
      <c r="G91" s="111" t="s">
        <v>1231</v>
      </c>
      <c r="H91" s="113" t="s">
        <v>2800</v>
      </c>
      <c r="I91" s="220" t="s">
        <v>224</v>
      </c>
      <c r="J91" s="22" t="s">
        <v>625</v>
      </c>
      <c r="K91" s="72" t="s">
        <v>275</v>
      </c>
      <c r="L91" s="160">
        <v>7000</v>
      </c>
      <c r="M91" s="39" t="s">
        <v>642</v>
      </c>
      <c r="N91" s="39" t="s">
        <v>2884</v>
      </c>
      <c r="O91" s="39" t="s">
        <v>638</v>
      </c>
      <c r="P91" s="37"/>
      <c r="Q91" s="37">
        <v>11</v>
      </c>
      <c r="R91" s="254">
        <v>413</v>
      </c>
      <c r="S91" s="255">
        <v>20.9</v>
      </c>
      <c r="T91" s="80" t="s">
        <v>2830</v>
      </c>
      <c r="U91" s="37"/>
      <c r="V91" s="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6"/>
      <c r="AH91" s="1"/>
    </row>
    <row r="92" spans="1:34" x14ac:dyDescent="0.45">
      <c r="A92" s="245">
        <v>91</v>
      </c>
      <c r="B92" s="30" t="s">
        <v>632</v>
      </c>
      <c r="C92" s="21">
        <v>3</v>
      </c>
      <c r="D92" s="30"/>
      <c r="E92" s="218" t="s">
        <v>2725</v>
      </c>
      <c r="F92" s="111" t="s">
        <v>150</v>
      </c>
      <c r="G92" s="111" t="s">
        <v>1227</v>
      </c>
      <c r="H92" s="113" t="s">
        <v>2800</v>
      </c>
      <c r="I92" s="220" t="s">
        <v>224</v>
      </c>
      <c r="J92" s="22" t="s">
        <v>625</v>
      </c>
      <c r="K92" s="72" t="s">
        <v>281</v>
      </c>
      <c r="L92" s="160">
        <v>7000</v>
      </c>
      <c r="M92" s="39" t="s">
        <v>642</v>
      </c>
      <c r="N92" s="39" t="s">
        <v>641</v>
      </c>
      <c r="O92" s="39" t="s">
        <v>639</v>
      </c>
      <c r="P92" s="1"/>
      <c r="Q92" s="46">
        <v>12</v>
      </c>
      <c r="R92" s="254">
        <v>388</v>
      </c>
      <c r="S92" s="255">
        <v>20.100000000000001</v>
      </c>
      <c r="T92" s="80" t="s">
        <v>2828</v>
      </c>
      <c r="U92" s="37"/>
      <c r="V92" s="7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6"/>
      <c r="AH92" s="1"/>
    </row>
    <row r="93" spans="1:34" x14ac:dyDescent="0.45">
      <c r="A93" s="245">
        <v>92</v>
      </c>
      <c r="B93" s="30" t="s">
        <v>632</v>
      </c>
      <c r="C93" s="21">
        <v>4</v>
      </c>
      <c r="D93" s="30"/>
      <c r="E93" s="218" t="s">
        <v>2902</v>
      </c>
      <c r="F93" s="111" t="s">
        <v>151</v>
      </c>
      <c r="G93" s="111" t="s">
        <v>1231</v>
      </c>
      <c r="H93" s="113" t="s">
        <v>2670</v>
      </c>
      <c r="I93" s="220" t="s">
        <v>224</v>
      </c>
      <c r="J93" s="22" t="s">
        <v>625</v>
      </c>
      <c r="K93" s="72" t="s">
        <v>521</v>
      </c>
      <c r="L93" s="160">
        <v>5000</v>
      </c>
      <c r="M93" s="39" t="s">
        <v>641</v>
      </c>
      <c r="N93" s="39" t="s">
        <v>640</v>
      </c>
      <c r="O93" s="39" t="s">
        <v>639</v>
      </c>
      <c r="P93" s="39" t="s">
        <v>639</v>
      </c>
      <c r="Q93" s="47">
        <v>9</v>
      </c>
      <c r="R93" s="254">
        <v>380</v>
      </c>
      <c r="S93" s="257">
        <v>18.399999999999999</v>
      </c>
      <c r="T93" s="222" t="s">
        <v>2887</v>
      </c>
      <c r="U93" s="37"/>
      <c r="V93" s="77" t="s">
        <v>1237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6"/>
      <c r="AH93" s="1"/>
    </row>
    <row r="94" spans="1:34" x14ac:dyDescent="0.45">
      <c r="A94" s="245">
        <v>93</v>
      </c>
      <c r="B94" s="30" t="s">
        <v>632</v>
      </c>
      <c r="C94" s="21">
        <v>5</v>
      </c>
      <c r="D94" s="30"/>
      <c r="E94" s="218" t="s">
        <v>2726</v>
      </c>
      <c r="F94" s="111" t="s">
        <v>151</v>
      </c>
      <c r="G94" s="111" t="s">
        <v>1228</v>
      </c>
      <c r="H94" s="113" t="s">
        <v>2657</v>
      </c>
      <c r="I94" s="220" t="s">
        <v>224</v>
      </c>
      <c r="J94" s="22" t="s">
        <v>625</v>
      </c>
      <c r="K94" s="72" t="s">
        <v>264</v>
      </c>
      <c r="L94" s="160">
        <v>8000</v>
      </c>
      <c r="M94" s="39"/>
      <c r="N94" s="39" t="s">
        <v>640</v>
      </c>
      <c r="O94" s="39" t="s">
        <v>639</v>
      </c>
      <c r="P94" s="39"/>
      <c r="Q94" s="37">
        <v>10</v>
      </c>
      <c r="R94" s="254">
        <v>414</v>
      </c>
      <c r="S94" s="257">
        <v>18.8</v>
      </c>
      <c r="T94" s="80" t="s">
        <v>2835</v>
      </c>
      <c r="U94" s="37"/>
      <c r="V94" s="7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6"/>
      <c r="AH94" s="1"/>
    </row>
    <row r="95" spans="1:34" x14ac:dyDescent="0.45">
      <c r="A95" s="245">
        <v>94</v>
      </c>
      <c r="B95" s="30" t="s">
        <v>632</v>
      </c>
      <c r="C95" s="21">
        <v>6</v>
      </c>
      <c r="D95" s="30"/>
      <c r="E95" s="218" t="s">
        <v>2727</v>
      </c>
      <c r="F95" s="111" t="s">
        <v>150</v>
      </c>
      <c r="G95" s="111" t="s">
        <v>1227</v>
      </c>
      <c r="H95" s="113" t="s">
        <v>2801</v>
      </c>
      <c r="I95" s="220" t="s">
        <v>222</v>
      </c>
      <c r="J95" s="22" t="s">
        <v>625</v>
      </c>
      <c r="K95" s="72" t="s">
        <v>263</v>
      </c>
      <c r="L95" s="160">
        <v>7000</v>
      </c>
      <c r="M95" s="39"/>
      <c r="N95" s="39" t="s">
        <v>640</v>
      </c>
      <c r="O95" s="39" t="s">
        <v>639</v>
      </c>
      <c r="P95" s="39" t="s">
        <v>639</v>
      </c>
      <c r="Q95" s="37">
        <v>7</v>
      </c>
      <c r="R95" s="254">
        <v>448</v>
      </c>
      <c r="S95" s="255">
        <v>20.6</v>
      </c>
      <c r="T95" s="80" t="s">
        <v>1248</v>
      </c>
      <c r="U95" s="37"/>
      <c r="V95" s="77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6"/>
      <c r="AH95" s="1"/>
    </row>
    <row r="96" spans="1:34" x14ac:dyDescent="0.45">
      <c r="A96" s="245">
        <v>95</v>
      </c>
      <c r="B96" s="30" t="s">
        <v>632</v>
      </c>
      <c r="C96" s="21">
        <v>7</v>
      </c>
      <c r="D96" s="30"/>
      <c r="E96" s="218" t="s">
        <v>2728</v>
      </c>
      <c r="F96" s="111" t="s">
        <v>151</v>
      </c>
      <c r="G96" s="111" t="s">
        <v>1229</v>
      </c>
      <c r="H96" s="113" t="s">
        <v>2802</v>
      </c>
      <c r="I96" s="220" t="s">
        <v>222</v>
      </c>
      <c r="J96" s="22" t="s">
        <v>625</v>
      </c>
      <c r="K96" s="72" t="s">
        <v>274</v>
      </c>
      <c r="L96" s="160">
        <v>4000</v>
      </c>
      <c r="M96" s="39"/>
      <c r="N96" s="39" t="s">
        <v>640</v>
      </c>
      <c r="O96" s="39" t="s">
        <v>639</v>
      </c>
      <c r="P96" s="37"/>
      <c r="Q96" s="46">
        <v>15</v>
      </c>
      <c r="R96" s="254">
        <v>400</v>
      </c>
      <c r="S96" s="255">
        <v>19.399999999999999</v>
      </c>
      <c r="T96" s="80" t="s">
        <v>2838</v>
      </c>
      <c r="U96" s="37"/>
      <c r="V96" s="250" t="s">
        <v>2920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6"/>
      <c r="AH96" s="1"/>
    </row>
    <row r="97" spans="1:34" x14ac:dyDescent="0.45">
      <c r="A97" s="245">
        <v>96</v>
      </c>
      <c r="B97" s="30" t="s">
        <v>632</v>
      </c>
      <c r="C97" s="21">
        <v>8</v>
      </c>
      <c r="D97" s="30"/>
      <c r="E97" s="218" t="s">
        <v>2903</v>
      </c>
      <c r="F97" s="111" t="s">
        <v>150</v>
      </c>
      <c r="G97" s="111" t="s">
        <v>1231</v>
      </c>
      <c r="H97" s="113" t="s">
        <v>2801</v>
      </c>
      <c r="I97" s="220" t="s">
        <v>225</v>
      </c>
      <c r="J97" s="22" t="s">
        <v>625</v>
      </c>
      <c r="K97" s="72" t="s">
        <v>258</v>
      </c>
      <c r="L97" s="160">
        <v>7000</v>
      </c>
      <c r="M97" s="39" t="s">
        <v>641</v>
      </c>
      <c r="N97" s="39" t="s">
        <v>640</v>
      </c>
      <c r="O97" s="39" t="s">
        <v>639</v>
      </c>
      <c r="P97" s="39" t="s">
        <v>639</v>
      </c>
      <c r="Q97" s="37">
        <v>8</v>
      </c>
      <c r="R97" s="254">
        <v>440</v>
      </c>
      <c r="S97" s="255">
        <v>20.8</v>
      </c>
      <c r="T97" s="80" t="s">
        <v>2857</v>
      </c>
      <c r="U97" s="37"/>
      <c r="V97" s="7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6"/>
      <c r="AH97" s="1"/>
    </row>
    <row r="98" spans="1:34" x14ac:dyDescent="0.45">
      <c r="A98" s="245">
        <v>97</v>
      </c>
      <c r="B98" s="30" t="s">
        <v>632</v>
      </c>
      <c r="C98" s="21">
        <v>9</v>
      </c>
      <c r="D98" s="30"/>
      <c r="E98" s="218" t="s">
        <v>2729</v>
      </c>
      <c r="F98" s="111" t="s">
        <v>151</v>
      </c>
      <c r="G98" s="111" t="s">
        <v>1231</v>
      </c>
      <c r="H98" s="113" t="s">
        <v>2803</v>
      </c>
      <c r="I98" s="220" t="s">
        <v>225</v>
      </c>
      <c r="J98" s="22" t="s">
        <v>625</v>
      </c>
      <c r="K98" s="72" t="s">
        <v>274</v>
      </c>
      <c r="L98" s="160">
        <v>5000</v>
      </c>
      <c r="M98" s="39" t="s">
        <v>642</v>
      </c>
      <c r="N98" s="39" t="s">
        <v>638</v>
      </c>
      <c r="O98" s="39" t="s">
        <v>638</v>
      </c>
      <c r="P98" s="37"/>
      <c r="Q98" s="47">
        <v>9</v>
      </c>
      <c r="R98" s="254">
        <v>398</v>
      </c>
      <c r="S98" s="255">
        <v>19</v>
      </c>
      <c r="T98" s="80" t="s">
        <v>2834</v>
      </c>
      <c r="U98" s="37"/>
      <c r="V98" s="7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6"/>
      <c r="AH98" s="1"/>
    </row>
    <row r="99" spans="1:34" x14ac:dyDescent="0.45">
      <c r="A99" s="245">
        <v>98</v>
      </c>
      <c r="B99" s="30" t="s">
        <v>632</v>
      </c>
      <c r="C99" s="21">
        <v>10</v>
      </c>
      <c r="D99" s="30"/>
      <c r="E99" s="218" t="s">
        <v>2911</v>
      </c>
      <c r="F99" s="111" t="s">
        <v>151</v>
      </c>
      <c r="G99" s="111" t="s">
        <v>1227</v>
      </c>
      <c r="H99" s="113" t="s">
        <v>2651</v>
      </c>
      <c r="I99" s="220" t="s">
        <v>225</v>
      </c>
      <c r="J99" s="22" t="s">
        <v>625</v>
      </c>
      <c r="K99" s="72" t="s">
        <v>281</v>
      </c>
      <c r="L99" s="160">
        <v>6000</v>
      </c>
      <c r="M99" s="94" t="s">
        <v>638</v>
      </c>
      <c r="N99" s="39" t="s">
        <v>640</v>
      </c>
      <c r="O99" s="39" t="s">
        <v>639</v>
      </c>
      <c r="P99" s="39" t="s">
        <v>639</v>
      </c>
      <c r="Q99" s="37">
        <v>8</v>
      </c>
      <c r="R99" s="254">
        <v>429</v>
      </c>
      <c r="S99" s="255">
        <v>21.7</v>
      </c>
      <c r="T99" s="222" t="s">
        <v>2887</v>
      </c>
      <c r="U99" s="37"/>
      <c r="V99" s="77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6"/>
      <c r="AH99" s="1"/>
    </row>
    <row r="100" spans="1:34" x14ac:dyDescent="0.45">
      <c r="A100" s="245">
        <v>99</v>
      </c>
      <c r="B100" s="30" t="s">
        <v>632</v>
      </c>
      <c r="C100" s="21">
        <v>11</v>
      </c>
      <c r="D100" s="30"/>
      <c r="E100" s="218" t="s">
        <v>2904</v>
      </c>
      <c r="F100" s="111" t="s">
        <v>151</v>
      </c>
      <c r="G100" s="111" t="s">
        <v>1227</v>
      </c>
      <c r="H100" s="113" t="s">
        <v>2804</v>
      </c>
      <c r="I100" s="220" t="s">
        <v>225</v>
      </c>
      <c r="J100" s="22" t="s">
        <v>625</v>
      </c>
      <c r="K100" s="72" t="s">
        <v>428</v>
      </c>
      <c r="L100" s="160">
        <v>4600</v>
      </c>
      <c r="M100" s="39"/>
      <c r="N100" s="39" t="s">
        <v>640</v>
      </c>
      <c r="O100" s="39" t="s">
        <v>3056</v>
      </c>
      <c r="P100" s="39"/>
      <c r="Q100" s="47">
        <v>9</v>
      </c>
      <c r="R100" s="254">
        <v>386</v>
      </c>
      <c r="S100" s="255">
        <v>21</v>
      </c>
      <c r="T100" s="80" t="s">
        <v>2856</v>
      </c>
      <c r="U100" s="37"/>
      <c r="V100" s="77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6"/>
      <c r="AH100" s="1"/>
    </row>
    <row r="101" spans="1:34" x14ac:dyDescent="0.45">
      <c r="A101" s="245">
        <v>100</v>
      </c>
      <c r="B101" s="30" t="s">
        <v>632</v>
      </c>
      <c r="C101" s="21">
        <v>12</v>
      </c>
      <c r="D101" s="30"/>
      <c r="E101" s="218" t="s">
        <v>2730</v>
      </c>
      <c r="F101" s="111" t="s">
        <v>150</v>
      </c>
      <c r="G101" s="111" t="s">
        <v>1230</v>
      </c>
      <c r="H101" s="113" t="s">
        <v>2805</v>
      </c>
      <c r="I101" s="220" t="s">
        <v>247</v>
      </c>
      <c r="J101" s="22" t="s">
        <v>625</v>
      </c>
      <c r="K101" s="72" t="s">
        <v>520</v>
      </c>
      <c r="L101" s="160">
        <v>5000</v>
      </c>
      <c r="M101" s="39"/>
      <c r="N101" s="39" t="s">
        <v>640</v>
      </c>
      <c r="O101" s="39" t="s">
        <v>639</v>
      </c>
      <c r="P101" s="39"/>
      <c r="Q101" s="46">
        <v>20</v>
      </c>
      <c r="R101" s="256">
        <v>376</v>
      </c>
      <c r="S101" s="255">
        <v>19.7</v>
      </c>
      <c r="T101" s="80" t="s">
        <v>2835</v>
      </c>
      <c r="U101" s="37"/>
      <c r="V101" s="77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6"/>
      <c r="AH101" s="1"/>
    </row>
    <row r="102" spans="1:34" x14ac:dyDescent="0.45">
      <c r="A102" s="245">
        <v>101</v>
      </c>
      <c r="B102" s="30" t="s">
        <v>632</v>
      </c>
      <c r="C102" s="21">
        <v>13</v>
      </c>
      <c r="D102" s="30"/>
      <c r="E102" s="218" t="s">
        <v>2731</v>
      </c>
      <c r="F102" s="111" t="s">
        <v>151</v>
      </c>
      <c r="G102" s="111" t="s">
        <v>1231</v>
      </c>
      <c r="H102" s="113" t="s">
        <v>2652</v>
      </c>
      <c r="I102" s="220" t="s">
        <v>247</v>
      </c>
      <c r="J102" s="22" t="s">
        <v>625</v>
      </c>
      <c r="K102" s="72" t="s">
        <v>275</v>
      </c>
      <c r="L102" s="160">
        <v>7000</v>
      </c>
      <c r="M102" s="37"/>
      <c r="N102" s="39" t="s">
        <v>639</v>
      </c>
      <c r="O102" s="39" t="s">
        <v>639</v>
      </c>
      <c r="P102" s="39"/>
      <c r="Q102" s="37">
        <v>5</v>
      </c>
      <c r="R102" s="254">
        <v>409</v>
      </c>
      <c r="S102" s="255">
        <v>20.100000000000001</v>
      </c>
      <c r="T102" s="80" t="s">
        <v>2857</v>
      </c>
      <c r="U102" s="37"/>
      <c r="V102" s="7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6"/>
      <c r="AH102" s="1"/>
    </row>
    <row r="103" spans="1:34" x14ac:dyDescent="0.45">
      <c r="A103" s="245">
        <v>102</v>
      </c>
      <c r="B103" s="30" t="s">
        <v>632</v>
      </c>
      <c r="C103" s="21">
        <v>14</v>
      </c>
      <c r="D103" s="30"/>
      <c r="E103" s="218" t="s">
        <v>2905</v>
      </c>
      <c r="F103" s="111" t="s">
        <v>151</v>
      </c>
      <c r="G103" s="111" t="s">
        <v>1227</v>
      </c>
      <c r="H103" s="113" t="s">
        <v>2707</v>
      </c>
      <c r="I103" s="220" t="s">
        <v>236</v>
      </c>
      <c r="J103" s="22" t="s">
        <v>625</v>
      </c>
      <c r="K103" s="72" t="s">
        <v>271</v>
      </c>
      <c r="L103" s="160">
        <v>5000</v>
      </c>
      <c r="M103" s="39" t="s">
        <v>641</v>
      </c>
      <c r="N103" s="39" t="s">
        <v>640</v>
      </c>
      <c r="O103" s="39" t="s">
        <v>639</v>
      </c>
      <c r="P103" s="37"/>
      <c r="Q103" s="37">
        <v>7</v>
      </c>
      <c r="R103" s="254">
        <v>396</v>
      </c>
      <c r="S103" s="255">
        <v>19.2</v>
      </c>
      <c r="T103" s="80" t="s">
        <v>2857</v>
      </c>
      <c r="U103" s="37"/>
      <c r="V103" s="77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6"/>
      <c r="AH103" s="1"/>
    </row>
    <row r="104" spans="1:34" x14ac:dyDescent="0.45">
      <c r="A104" s="245">
        <v>103</v>
      </c>
      <c r="B104" s="30" t="s">
        <v>632</v>
      </c>
      <c r="C104" s="21">
        <v>15</v>
      </c>
      <c r="D104" s="30"/>
      <c r="E104" s="218" t="s">
        <v>2732</v>
      </c>
      <c r="F104" s="111" t="s">
        <v>150</v>
      </c>
      <c r="G104" s="111" t="s">
        <v>1227</v>
      </c>
      <c r="H104" s="113" t="s">
        <v>2806</v>
      </c>
      <c r="I104" s="220" t="s">
        <v>229</v>
      </c>
      <c r="J104" s="22" t="s">
        <v>625</v>
      </c>
      <c r="K104" s="72" t="s">
        <v>424</v>
      </c>
      <c r="L104" s="160">
        <v>5000</v>
      </c>
      <c r="M104" s="39"/>
      <c r="N104" s="39" t="s">
        <v>639</v>
      </c>
      <c r="O104" s="39" t="s">
        <v>639</v>
      </c>
      <c r="P104" s="1"/>
      <c r="Q104" s="37">
        <v>11</v>
      </c>
      <c r="R104" s="254">
        <v>456</v>
      </c>
      <c r="S104" s="255">
        <v>20.2</v>
      </c>
      <c r="T104" s="80" t="s">
        <v>2837</v>
      </c>
      <c r="U104" s="37"/>
      <c r="V104" s="77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6"/>
      <c r="AH104" s="1"/>
    </row>
    <row r="105" spans="1:34" x14ac:dyDescent="0.45">
      <c r="A105" s="245">
        <v>104</v>
      </c>
      <c r="B105" s="30" t="s">
        <v>632</v>
      </c>
      <c r="C105" s="21">
        <v>16</v>
      </c>
      <c r="D105" s="30"/>
      <c r="E105" s="218" t="s">
        <v>2733</v>
      </c>
      <c r="F105" s="111" t="s">
        <v>150</v>
      </c>
      <c r="G105" s="111" t="s">
        <v>150</v>
      </c>
      <c r="H105" s="113" t="s">
        <v>2807</v>
      </c>
      <c r="I105" s="220" t="s">
        <v>229</v>
      </c>
      <c r="J105" s="22" t="s">
        <v>625</v>
      </c>
      <c r="K105" s="72" t="s">
        <v>263</v>
      </c>
      <c r="L105" s="160">
        <v>5000</v>
      </c>
      <c r="M105" s="39" t="s">
        <v>642</v>
      </c>
      <c r="N105" s="39" t="s">
        <v>638</v>
      </c>
      <c r="O105" s="39" t="s">
        <v>639</v>
      </c>
      <c r="P105" s="37"/>
      <c r="Q105" s="47">
        <v>9</v>
      </c>
      <c r="R105" s="254">
        <v>406</v>
      </c>
      <c r="S105" s="255">
        <v>20.399999999999999</v>
      </c>
      <c r="T105" s="80" t="s">
        <v>678</v>
      </c>
      <c r="U105" s="37"/>
      <c r="V105" s="77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6"/>
      <c r="AH105" s="1"/>
    </row>
    <row r="106" spans="1:34" x14ac:dyDescent="0.45">
      <c r="A106" s="245">
        <v>105</v>
      </c>
      <c r="B106" s="30" t="s">
        <v>632</v>
      </c>
      <c r="C106" s="21">
        <v>17</v>
      </c>
      <c r="D106" s="30"/>
      <c r="E106" s="218" t="s">
        <v>2734</v>
      </c>
      <c r="F106" s="111" t="s">
        <v>150</v>
      </c>
      <c r="G106" s="111" t="s">
        <v>1228</v>
      </c>
      <c r="H106" s="113" t="s">
        <v>2808</v>
      </c>
      <c r="I106" s="220" t="s">
        <v>228</v>
      </c>
      <c r="J106" s="22" t="s">
        <v>625</v>
      </c>
      <c r="K106" s="72" t="s">
        <v>271</v>
      </c>
      <c r="L106" s="160">
        <v>7000</v>
      </c>
      <c r="M106" s="39" t="s">
        <v>642</v>
      </c>
      <c r="N106" s="39" t="s">
        <v>671</v>
      </c>
      <c r="O106" s="39" t="s">
        <v>638</v>
      </c>
      <c r="P106" s="39" t="s">
        <v>639</v>
      </c>
      <c r="Q106" s="46">
        <v>14</v>
      </c>
      <c r="R106" s="254">
        <v>421</v>
      </c>
      <c r="S106" s="255">
        <v>21.1</v>
      </c>
      <c r="T106" s="80" t="s">
        <v>1116</v>
      </c>
      <c r="U106" s="37"/>
      <c r="V106" s="77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6"/>
      <c r="AH106" s="1"/>
    </row>
    <row r="107" spans="1:34" x14ac:dyDescent="0.45">
      <c r="A107" s="245">
        <v>106</v>
      </c>
      <c r="B107" s="30" t="s">
        <v>632</v>
      </c>
      <c r="C107" s="21">
        <v>18</v>
      </c>
      <c r="D107" s="30"/>
      <c r="E107" s="218" t="s">
        <v>2735</v>
      </c>
      <c r="F107" s="111" t="s">
        <v>151</v>
      </c>
      <c r="G107" s="111" t="s">
        <v>1228</v>
      </c>
      <c r="H107" s="113" t="s">
        <v>2809</v>
      </c>
      <c r="I107" s="220" t="s">
        <v>228</v>
      </c>
      <c r="J107" s="22" t="s">
        <v>625</v>
      </c>
      <c r="K107" s="72" t="s">
        <v>263</v>
      </c>
      <c r="L107" s="160">
        <v>3600</v>
      </c>
      <c r="M107" s="39"/>
      <c r="N107" s="39" t="s">
        <v>639</v>
      </c>
      <c r="O107" s="39" t="s">
        <v>639</v>
      </c>
      <c r="P107" s="39"/>
      <c r="Q107" s="37">
        <v>7</v>
      </c>
      <c r="R107" s="254">
        <v>445</v>
      </c>
      <c r="S107" s="255">
        <v>19.600000000000001</v>
      </c>
      <c r="T107" s="80" t="s">
        <v>2831</v>
      </c>
      <c r="U107" s="37"/>
      <c r="V107" s="77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6"/>
      <c r="AH107" s="1"/>
    </row>
    <row r="108" spans="1:34" x14ac:dyDescent="0.45">
      <c r="A108" s="245">
        <v>107</v>
      </c>
      <c r="B108" s="30" t="s">
        <v>632</v>
      </c>
      <c r="C108" s="21">
        <v>19</v>
      </c>
      <c r="D108" s="30"/>
      <c r="E108" s="218" t="s">
        <v>2736</v>
      </c>
      <c r="F108" s="111" t="s">
        <v>151</v>
      </c>
      <c r="G108" s="111" t="s">
        <v>1227</v>
      </c>
      <c r="H108" s="113" t="s">
        <v>2807</v>
      </c>
      <c r="I108" s="220" t="s">
        <v>228</v>
      </c>
      <c r="J108" s="22" t="s">
        <v>625</v>
      </c>
      <c r="K108" s="72" t="s">
        <v>529</v>
      </c>
      <c r="L108" s="160">
        <v>3600</v>
      </c>
      <c r="M108" s="39" t="s">
        <v>642</v>
      </c>
      <c r="N108" s="39" t="s">
        <v>638</v>
      </c>
      <c r="O108" s="39" t="s">
        <v>638</v>
      </c>
      <c r="P108" s="37"/>
      <c r="Q108" s="37">
        <v>7</v>
      </c>
      <c r="R108" s="254">
        <v>389</v>
      </c>
      <c r="S108" s="257">
        <v>18.8</v>
      </c>
      <c r="T108" s="80" t="s">
        <v>1248</v>
      </c>
      <c r="U108" s="37"/>
      <c r="V108" s="7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6"/>
      <c r="AH108" s="1"/>
    </row>
    <row r="109" spans="1:34" x14ac:dyDescent="0.45">
      <c r="A109" s="245">
        <v>108</v>
      </c>
      <c r="B109" s="30" t="s">
        <v>632</v>
      </c>
      <c r="C109" s="21">
        <v>20</v>
      </c>
      <c r="D109" s="30"/>
      <c r="E109" s="218" t="s">
        <v>2737</v>
      </c>
      <c r="F109" s="111" t="s">
        <v>150</v>
      </c>
      <c r="G109" s="111" t="s">
        <v>1227</v>
      </c>
      <c r="H109" s="113" t="s">
        <v>2709</v>
      </c>
      <c r="I109" s="220" t="s">
        <v>1757</v>
      </c>
      <c r="J109" s="22" t="s">
        <v>625</v>
      </c>
      <c r="K109" s="72" t="s">
        <v>276</v>
      </c>
      <c r="L109" s="160">
        <v>4600</v>
      </c>
      <c r="M109" s="39"/>
      <c r="N109" s="39" t="s">
        <v>639</v>
      </c>
      <c r="O109" s="39" t="s">
        <v>639</v>
      </c>
      <c r="P109" s="37"/>
      <c r="Q109" s="46">
        <v>14</v>
      </c>
      <c r="R109" s="254">
        <v>382</v>
      </c>
      <c r="S109" s="255">
        <v>20.5</v>
      </c>
      <c r="T109" s="80" t="s">
        <v>2837</v>
      </c>
      <c r="U109" s="37"/>
      <c r="V109" s="7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6"/>
      <c r="AH109" s="1"/>
    </row>
    <row r="110" spans="1:34" x14ac:dyDescent="0.45">
      <c r="A110" s="245">
        <v>109</v>
      </c>
      <c r="B110" s="30" t="s">
        <v>632</v>
      </c>
      <c r="C110" s="21">
        <v>21</v>
      </c>
      <c r="D110" s="30"/>
      <c r="E110" s="218" t="s">
        <v>2906</v>
      </c>
      <c r="F110" s="111" t="s">
        <v>151</v>
      </c>
      <c r="G110" s="111" t="s">
        <v>1227</v>
      </c>
      <c r="H110" s="113" t="s">
        <v>2810</v>
      </c>
      <c r="I110" s="220" t="s">
        <v>1757</v>
      </c>
      <c r="J110" s="22" t="s">
        <v>625</v>
      </c>
      <c r="K110" s="72" t="s">
        <v>271</v>
      </c>
      <c r="L110" s="160">
        <v>6000</v>
      </c>
      <c r="M110" s="39" t="s">
        <v>641</v>
      </c>
      <c r="N110" s="39" t="s">
        <v>640</v>
      </c>
      <c r="O110" s="39" t="s">
        <v>639</v>
      </c>
      <c r="P110" s="37"/>
      <c r="Q110" s="47">
        <v>9</v>
      </c>
      <c r="R110" s="254">
        <v>442</v>
      </c>
      <c r="S110" s="255">
        <v>19.5</v>
      </c>
      <c r="T110" s="80" t="s">
        <v>678</v>
      </c>
      <c r="U110" s="37"/>
      <c r="V110" s="77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6"/>
      <c r="AH110" s="1"/>
    </row>
    <row r="111" spans="1:34" x14ac:dyDescent="0.45">
      <c r="A111" s="245">
        <v>110</v>
      </c>
      <c r="B111" s="30" t="s">
        <v>632</v>
      </c>
      <c r="C111" s="21">
        <v>22</v>
      </c>
      <c r="D111" s="30"/>
      <c r="E111" s="218" t="s">
        <v>2738</v>
      </c>
      <c r="F111" s="111" t="s">
        <v>151</v>
      </c>
      <c r="G111" s="111" t="s">
        <v>1227</v>
      </c>
      <c r="H111" s="113" t="s">
        <v>2803</v>
      </c>
      <c r="I111" s="220" t="s">
        <v>1757</v>
      </c>
      <c r="J111" s="22" t="s">
        <v>625</v>
      </c>
      <c r="K111" s="72" t="s">
        <v>275</v>
      </c>
      <c r="L111" s="160">
        <v>5000</v>
      </c>
      <c r="M111" s="39"/>
      <c r="N111" s="39" t="s">
        <v>639</v>
      </c>
      <c r="O111" s="39" t="s">
        <v>639</v>
      </c>
      <c r="P111" s="37"/>
      <c r="Q111" s="37">
        <v>11</v>
      </c>
      <c r="R111" s="254">
        <v>430</v>
      </c>
      <c r="S111" s="255">
        <v>19.8</v>
      </c>
      <c r="T111" s="80" t="s">
        <v>2837</v>
      </c>
      <c r="U111" s="37"/>
      <c r="V111" s="77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6"/>
      <c r="AH111" s="1"/>
    </row>
    <row r="112" spans="1:34" x14ac:dyDescent="0.45">
      <c r="A112" s="245">
        <v>111</v>
      </c>
      <c r="B112" s="30" t="s">
        <v>632</v>
      </c>
      <c r="C112" s="21">
        <v>23</v>
      </c>
      <c r="D112" s="30"/>
      <c r="E112" s="218" t="s">
        <v>2739</v>
      </c>
      <c r="F112" s="111" t="s">
        <v>151</v>
      </c>
      <c r="G112" s="111" t="s">
        <v>1227</v>
      </c>
      <c r="H112" s="113" t="s">
        <v>2695</v>
      </c>
      <c r="I112" s="220" t="s">
        <v>1756</v>
      </c>
      <c r="J112" s="22" t="s">
        <v>625</v>
      </c>
      <c r="K112" s="72" t="s">
        <v>2871</v>
      </c>
      <c r="L112" s="160">
        <v>4000</v>
      </c>
      <c r="M112" s="39"/>
      <c r="N112" s="39" t="s">
        <v>639</v>
      </c>
      <c r="O112" s="39" t="s">
        <v>639</v>
      </c>
      <c r="P112" s="37"/>
      <c r="Q112" s="37">
        <v>7</v>
      </c>
      <c r="R112" s="254">
        <v>456</v>
      </c>
      <c r="S112" s="255">
        <v>19.7</v>
      </c>
      <c r="T112" s="80" t="s">
        <v>2834</v>
      </c>
      <c r="U112" s="37"/>
      <c r="V112" s="77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6"/>
      <c r="AH112" s="1"/>
    </row>
    <row r="113" spans="1:34" x14ac:dyDescent="0.45">
      <c r="A113" s="245">
        <v>112</v>
      </c>
      <c r="B113" s="30" t="s">
        <v>632</v>
      </c>
      <c r="C113" s="21">
        <v>24</v>
      </c>
      <c r="D113" s="30"/>
      <c r="E113" s="218" t="s">
        <v>2940</v>
      </c>
      <c r="F113" s="111" t="s">
        <v>151</v>
      </c>
      <c r="G113" s="111" t="s">
        <v>1227</v>
      </c>
      <c r="H113" s="113" t="s">
        <v>2691</v>
      </c>
      <c r="I113" s="220" t="s">
        <v>1756</v>
      </c>
      <c r="J113" s="22" t="s">
        <v>625</v>
      </c>
      <c r="K113" s="72" t="s">
        <v>423</v>
      </c>
      <c r="L113" s="160">
        <v>3000</v>
      </c>
      <c r="M113" s="39" t="s">
        <v>641</v>
      </c>
      <c r="N113" s="39" t="s">
        <v>671</v>
      </c>
      <c r="O113" s="39" t="s">
        <v>639</v>
      </c>
      <c r="P113" s="37"/>
      <c r="Q113" s="37">
        <v>7</v>
      </c>
      <c r="R113" s="254">
        <v>415</v>
      </c>
      <c r="S113" s="255">
        <v>19.8</v>
      </c>
      <c r="T113" s="80" t="s">
        <v>2831</v>
      </c>
      <c r="U113" s="37"/>
      <c r="V113" s="77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6"/>
      <c r="AH113" s="1"/>
    </row>
    <row r="114" spans="1:34" x14ac:dyDescent="0.45">
      <c r="A114" s="245">
        <v>113</v>
      </c>
      <c r="B114" s="30" t="s">
        <v>632</v>
      </c>
      <c r="C114" s="21">
        <v>25</v>
      </c>
      <c r="D114" s="30"/>
      <c r="E114" s="218" t="s">
        <v>3053</v>
      </c>
      <c r="F114" s="111" t="s">
        <v>150</v>
      </c>
      <c r="G114" s="111" t="s">
        <v>1228</v>
      </c>
      <c r="H114" s="113" t="s">
        <v>2697</v>
      </c>
      <c r="I114" s="220" t="s">
        <v>1754</v>
      </c>
      <c r="J114" s="22" t="s">
        <v>625</v>
      </c>
      <c r="K114" s="72" t="s">
        <v>425</v>
      </c>
      <c r="L114" s="160">
        <v>3600</v>
      </c>
      <c r="M114" s="39"/>
      <c r="N114" s="39" t="s">
        <v>640</v>
      </c>
      <c r="O114" s="39" t="s">
        <v>639</v>
      </c>
      <c r="P114" s="39"/>
      <c r="Q114" s="37">
        <v>11</v>
      </c>
      <c r="R114" s="254">
        <v>486</v>
      </c>
      <c r="S114" s="255">
        <v>22.1</v>
      </c>
      <c r="T114" s="80" t="s">
        <v>2833</v>
      </c>
      <c r="U114" s="37"/>
      <c r="V114" s="7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6"/>
      <c r="AH114" s="1"/>
    </row>
    <row r="115" spans="1:34" x14ac:dyDescent="0.45">
      <c r="A115" s="245">
        <v>114</v>
      </c>
      <c r="B115" s="30" t="s">
        <v>632</v>
      </c>
      <c r="C115" s="21">
        <v>26</v>
      </c>
      <c r="D115" s="30"/>
      <c r="E115" s="218" t="s">
        <v>3054</v>
      </c>
      <c r="F115" s="111" t="s">
        <v>150</v>
      </c>
      <c r="G115" s="111" t="s">
        <v>1227</v>
      </c>
      <c r="H115" s="113" t="s">
        <v>2689</v>
      </c>
      <c r="I115" s="220" t="s">
        <v>1754</v>
      </c>
      <c r="J115" s="22" t="s">
        <v>625</v>
      </c>
      <c r="K115" s="72" t="s">
        <v>261</v>
      </c>
      <c r="L115" s="160">
        <v>3600</v>
      </c>
      <c r="M115" s="39"/>
      <c r="N115" s="39" t="s">
        <v>640</v>
      </c>
      <c r="O115" s="39" t="s">
        <v>639</v>
      </c>
      <c r="P115" s="37"/>
      <c r="Q115" s="37">
        <v>7</v>
      </c>
      <c r="R115" s="254">
        <v>411</v>
      </c>
      <c r="S115" s="255">
        <v>20.6</v>
      </c>
      <c r="T115" s="80" t="s">
        <v>1248</v>
      </c>
      <c r="U115" s="37"/>
      <c r="V115" s="7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6"/>
      <c r="AH115" s="1"/>
    </row>
    <row r="116" spans="1:34" x14ac:dyDescent="0.45">
      <c r="A116" s="245">
        <v>115</v>
      </c>
      <c r="B116" s="30" t="s">
        <v>632</v>
      </c>
      <c r="C116" s="21">
        <v>27</v>
      </c>
      <c r="D116" s="30"/>
      <c r="E116" s="218" t="s">
        <v>2740</v>
      </c>
      <c r="F116" s="111" t="s">
        <v>150</v>
      </c>
      <c r="G116" s="111" t="s">
        <v>1231</v>
      </c>
      <c r="H116" s="113" t="s">
        <v>2708</v>
      </c>
      <c r="I116" s="220" t="s">
        <v>1760</v>
      </c>
      <c r="J116" s="22" t="s">
        <v>625</v>
      </c>
      <c r="K116" s="72" t="s">
        <v>422</v>
      </c>
      <c r="L116" s="160">
        <v>4000</v>
      </c>
      <c r="M116" s="39"/>
      <c r="N116" s="39" t="s">
        <v>639</v>
      </c>
      <c r="O116" s="39" t="s">
        <v>2884</v>
      </c>
      <c r="P116" s="37"/>
      <c r="Q116" s="37">
        <v>10</v>
      </c>
      <c r="R116" s="254">
        <v>427</v>
      </c>
      <c r="S116" s="255">
        <v>20.100000000000001</v>
      </c>
      <c r="T116" s="80" t="s">
        <v>1008</v>
      </c>
      <c r="U116" s="37"/>
      <c r="V116" s="7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6"/>
      <c r="AH116" s="1"/>
    </row>
    <row r="117" spans="1:34" x14ac:dyDescent="0.45">
      <c r="A117" s="245">
        <v>116</v>
      </c>
      <c r="B117" s="30" t="s">
        <v>632</v>
      </c>
      <c r="C117" s="21">
        <v>28</v>
      </c>
      <c r="D117" s="30"/>
      <c r="E117" s="218" t="s">
        <v>2741</v>
      </c>
      <c r="F117" s="111" t="s">
        <v>150</v>
      </c>
      <c r="G117" s="111" t="s">
        <v>1227</v>
      </c>
      <c r="H117" s="113" t="s">
        <v>2804</v>
      </c>
      <c r="I117" s="220" t="s">
        <v>1760</v>
      </c>
      <c r="J117" s="22" t="s">
        <v>625</v>
      </c>
      <c r="K117" s="72" t="s">
        <v>422</v>
      </c>
      <c r="L117" s="160">
        <v>3600</v>
      </c>
      <c r="M117" s="39" t="s">
        <v>642</v>
      </c>
      <c r="N117" s="39" t="s">
        <v>638</v>
      </c>
      <c r="O117" s="39" t="s">
        <v>638</v>
      </c>
      <c r="P117" s="39"/>
      <c r="Q117" s="37">
        <v>10</v>
      </c>
      <c r="R117" s="256">
        <v>356</v>
      </c>
      <c r="S117" s="255">
        <v>19.5</v>
      </c>
      <c r="T117" s="80" t="s">
        <v>1008</v>
      </c>
      <c r="U117" s="37"/>
      <c r="V117" s="7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6"/>
      <c r="AH117" s="1"/>
    </row>
    <row r="118" spans="1:34" x14ac:dyDescent="0.45">
      <c r="A118" s="245">
        <v>117</v>
      </c>
      <c r="B118" s="30" t="s">
        <v>632</v>
      </c>
      <c r="C118" s="21">
        <v>29</v>
      </c>
      <c r="D118" s="30"/>
      <c r="E118" s="218" t="s">
        <v>2742</v>
      </c>
      <c r="F118" s="111" t="s">
        <v>150</v>
      </c>
      <c r="G118" s="111" t="s">
        <v>1231</v>
      </c>
      <c r="H118" s="113" t="s">
        <v>2668</v>
      </c>
      <c r="I118" s="220" t="s">
        <v>2711</v>
      </c>
      <c r="J118" s="22" t="s">
        <v>625</v>
      </c>
      <c r="K118" s="72" t="s">
        <v>271</v>
      </c>
      <c r="L118" s="160">
        <v>8000</v>
      </c>
      <c r="M118" s="39" t="s">
        <v>642</v>
      </c>
      <c r="N118" s="39" t="s">
        <v>641</v>
      </c>
      <c r="O118" s="39" t="s">
        <v>639</v>
      </c>
      <c r="P118" s="39"/>
      <c r="Q118" s="46">
        <v>15</v>
      </c>
      <c r="R118" s="254">
        <v>380</v>
      </c>
      <c r="S118" s="255">
        <v>19.2</v>
      </c>
      <c r="T118" s="80" t="s">
        <v>2828</v>
      </c>
      <c r="U118" s="37"/>
      <c r="V118" s="7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6"/>
      <c r="AH118" s="1"/>
    </row>
    <row r="119" spans="1:34" x14ac:dyDescent="0.45">
      <c r="A119" s="245">
        <v>118</v>
      </c>
      <c r="B119" s="30" t="s">
        <v>632</v>
      </c>
      <c r="C119" s="21">
        <v>30</v>
      </c>
      <c r="D119" s="30"/>
      <c r="E119" s="218" t="s">
        <v>2743</v>
      </c>
      <c r="F119" s="111" t="s">
        <v>151</v>
      </c>
      <c r="G119" s="111" t="s">
        <v>1227</v>
      </c>
      <c r="H119" s="113" t="s">
        <v>2651</v>
      </c>
      <c r="I119" s="220" t="s">
        <v>2711</v>
      </c>
      <c r="J119" s="22" t="s">
        <v>625</v>
      </c>
      <c r="K119" s="72" t="s">
        <v>261</v>
      </c>
      <c r="L119" s="160">
        <v>6000</v>
      </c>
      <c r="M119" s="94"/>
      <c r="N119" s="39" t="s">
        <v>639</v>
      </c>
      <c r="O119" s="39" t="s">
        <v>639</v>
      </c>
      <c r="P119" s="37"/>
      <c r="Q119" s="37">
        <v>7</v>
      </c>
      <c r="R119" s="256">
        <v>372</v>
      </c>
      <c r="S119" s="257">
        <v>18.7</v>
      </c>
      <c r="T119" s="80" t="s">
        <v>2856</v>
      </c>
      <c r="U119" s="37"/>
      <c r="V119" s="250" t="s">
        <v>2921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6"/>
      <c r="AH119" s="1"/>
    </row>
    <row r="120" spans="1:34" x14ac:dyDescent="0.45">
      <c r="A120" s="245">
        <v>119</v>
      </c>
      <c r="B120" s="30" t="s">
        <v>632</v>
      </c>
      <c r="C120" s="21">
        <v>31</v>
      </c>
      <c r="D120" s="30"/>
      <c r="E120" s="218" t="s">
        <v>2744</v>
      </c>
      <c r="F120" s="111" t="s">
        <v>150</v>
      </c>
      <c r="G120" s="111" t="s">
        <v>1227</v>
      </c>
      <c r="H120" s="113" t="s">
        <v>2807</v>
      </c>
      <c r="I120" s="220" t="s">
        <v>2716</v>
      </c>
      <c r="J120" s="22" t="s">
        <v>625</v>
      </c>
      <c r="K120" s="72" t="s">
        <v>277</v>
      </c>
      <c r="L120" s="160">
        <v>4000</v>
      </c>
      <c r="M120" s="39"/>
      <c r="N120" s="39" t="s">
        <v>640</v>
      </c>
      <c r="O120" s="39" t="s">
        <v>639</v>
      </c>
      <c r="P120" s="37"/>
      <c r="Q120" s="46">
        <v>15</v>
      </c>
      <c r="R120" s="254">
        <v>440</v>
      </c>
      <c r="S120" s="255">
        <v>20</v>
      </c>
      <c r="T120" s="80" t="s">
        <v>2858</v>
      </c>
      <c r="U120" s="37"/>
      <c r="V120" s="7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6"/>
      <c r="AH120" s="1"/>
    </row>
    <row r="121" spans="1:34" x14ac:dyDescent="0.45">
      <c r="A121" s="245">
        <v>120</v>
      </c>
      <c r="B121" s="30" t="s">
        <v>632</v>
      </c>
      <c r="C121" s="21">
        <v>32</v>
      </c>
      <c r="D121" s="30"/>
      <c r="E121" s="218" t="s">
        <v>2745</v>
      </c>
      <c r="F121" s="111" t="s">
        <v>151</v>
      </c>
      <c r="G121" s="111" t="s">
        <v>1228</v>
      </c>
      <c r="H121" s="113" t="s">
        <v>2811</v>
      </c>
      <c r="I121" s="220" t="s">
        <v>2716</v>
      </c>
      <c r="J121" s="22" t="s">
        <v>625</v>
      </c>
      <c r="K121" s="72" t="s">
        <v>279</v>
      </c>
      <c r="L121" s="160">
        <v>2400</v>
      </c>
      <c r="M121" s="39" t="s">
        <v>642</v>
      </c>
      <c r="N121" s="39" t="s">
        <v>2884</v>
      </c>
      <c r="O121" s="39" t="s">
        <v>2884</v>
      </c>
      <c r="P121" s="39"/>
      <c r="Q121" s="46">
        <v>12</v>
      </c>
      <c r="R121" s="254">
        <v>397</v>
      </c>
      <c r="S121" s="255">
        <v>21.5</v>
      </c>
      <c r="T121" s="80" t="s">
        <v>2859</v>
      </c>
      <c r="U121" s="37"/>
      <c r="V121" s="77" t="s">
        <v>1237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6"/>
      <c r="AH121" s="1"/>
    </row>
    <row r="122" spans="1:34" x14ac:dyDescent="0.45">
      <c r="A122" s="245">
        <v>121</v>
      </c>
      <c r="B122" s="30" t="s">
        <v>632</v>
      </c>
      <c r="C122" s="21">
        <v>33</v>
      </c>
      <c r="D122" s="30"/>
      <c r="E122" s="218" t="s">
        <v>2746</v>
      </c>
      <c r="F122" s="111" t="s">
        <v>150</v>
      </c>
      <c r="G122" s="111" t="s">
        <v>1231</v>
      </c>
      <c r="H122" s="113" t="s">
        <v>2812</v>
      </c>
      <c r="I122" s="220" t="s">
        <v>2717</v>
      </c>
      <c r="J122" s="22" t="s">
        <v>625</v>
      </c>
      <c r="K122" s="72" t="s">
        <v>422</v>
      </c>
      <c r="L122" s="160">
        <v>3000</v>
      </c>
      <c r="M122" s="37"/>
      <c r="N122" s="39" t="s">
        <v>639</v>
      </c>
      <c r="O122" s="39" t="s">
        <v>639</v>
      </c>
      <c r="P122" s="39"/>
      <c r="Q122" s="37">
        <v>10</v>
      </c>
      <c r="R122" s="256">
        <v>374</v>
      </c>
      <c r="S122" s="255">
        <v>20</v>
      </c>
      <c r="T122" s="80" t="s">
        <v>2837</v>
      </c>
      <c r="U122" s="37"/>
      <c r="V122" s="77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6"/>
      <c r="AH122" s="1"/>
    </row>
    <row r="123" spans="1:34" x14ac:dyDescent="0.45">
      <c r="A123" s="245">
        <v>122</v>
      </c>
      <c r="B123" s="30" t="s">
        <v>632</v>
      </c>
      <c r="C123" s="21">
        <v>34</v>
      </c>
      <c r="D123" s="30"/>
      <c r="E123" s="218" t="s">
        <v>2747</v>
      </c>
      <c r="F123" s="111" t="s">
        <v>150</v>
      </c>
      <c r="G123" s="111" t="s">
        <v>1228</v>
      </c>
      <c r="H123" s="113" t="s">
        <v>2813</v>
      </c>
      <c r="I123" s="220" t="s">
        <v>235</v>
      </c>
      <c r="J123" s="22" t="s">
        <v>625</v>
      </c>
      <c r="K123" s="72" t="s">
        <v>426</v>
      </c>
      <c r="L123" s="160">
        <v>2400</v>
      </c>
      <c r="M123" s="39"/>
      <c r="N123" s="39" t="s">
        <v>639</v>
      </c>
      <c r="O123" s="39" t="s">
        <v>639</v>
      </c>
      <c r="P123" s="37"/>
      <c r="Q123" s="37">
        <v>7</v>
      </c>
      <c r="R123" s="256">
        <v>372</v>
      </c>
      <c r="S123" s="255">
        <v>20.100000000000001</v>
      </c>
      <c r="T123" s="80" t="s">
        <v>1248</v>
      </c>
      <c r="U123" s="37"/>
      <c r="V123" s="77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6"/>
      <c r="AH123" s="1"/>
    </row>
    <row r="124" spans="1:34" x14ac:dyDescent="0.45">
      <c r="A124" s="245">
        <v>123</v>
      </c>
      <c r="B124" s="30" t="s">
        <v>632</v>
      </c>
      <c r="C124" s="21">
        <v>35</v>
      </c>
      <c r="D124" s="30"/>
      <c r="E124" s="218" t="s">
        <v>2748</v>
      </c>
      <c r="F124" s="111" t="s">
        <v>150</v>
      </c>
      <c r="G124" s="111" t="s">
        <v>1231</v>
      </c>
      <c r="H124" s="113" t="s">
        <v>2814</v>
      </c>
      <c r="I124" s="220" t="s">
        <v>235</v>
      </c>
      <c r="J124" s="22" t="s">
        <v>625</v>
      </c>
      <c r="K124" s="72" t="s">
        <v>1224</v>
      </c>
      <c r="L124" s="160">
        <v>4000</v>
      </c>
      <c r="M124" s="94"/>
      <c r="N124" s="39" t="s">
        <v>639</v>
      </c>
      <c r="O124" s="39" t="s">
        <v>639</v>
      </c>
      <c r="P124" s="37"/>
      <c r="Q124" s="37">
        <v>11</v>
      </c>
      <c r="R124" s="254">
        <v>388</v>
      </c>
      <c r="S124" s="255">
        <v>20</v>
      </c>
      <c r="T124" s="80" t="s">
        <v>2832</v>
      </c>
      <c r="U124" s="37"/>
      <c r="V124" s="77" t="s">
        <v>1975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6"/>
      <c r="AH124" s="1"/>
    </row>
    <row r="125" spans="1:34" x14ac:dyDescent="0.45">
      <c r="A125" s="245">
        <v>124</v>
      </c>
      <c r="B125" s="30" t="s">
        <v>632</v>
      </c>
      <c r="C125" s="21">
        <v>36</v>
      </c>
      <c r="D125" s="30"/>
      <c r="E125" s="218" t="s">
        <v>3061</v>
      </c>
      <c r="F125" s="111" t="s">
        <v>150</v>
      </c>
      <c r="G125" s="111" t="s">
        <v>1230</v>
      </c>
      <c r="H125" s="113" t="s">
        <v>2667</v>
      </c>
      <c r="I125" s="220" t="s">
        <v>230</v>
      </c>
      <c r="J125" s="22" t="s">
        <v>625</v>
      </c>
      <c r="K125" s="72" t="s">
        <v>594</v>
      </c>
      <c r="L125" s="160">
        <v>4000</v>
      </c>
      <c r="M125" s="37"/>
      <c r="N125" s="39" t="s">
        <v>671</v>
      </c>
      <c r="O125" s="39" t="s">
        <v>639</v>
      </c>
      <c r="P125" s="39" t="s">
        <v>639</v>
      </c>
      <c r="Q125" s="37">
        <v>11</v>
      </c>
      <c r="R125" s="254">
        <v>390</v>
      </c>
      <c r="S125" s="255">
        <v>20</v>
      </c>
      <c r="T125" s="80" t="s">
        <v>2833</v>
      </c>
      <c r="U125" s="37"/>
      <c r="V125" s="77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6"/>
      <c r="AH125" s="1"/>
    </row>
    <row r="126" spans="1:34" x14ac:dyDescent="0.45">
      <c r="A126" s="245">
        <v>125</v>
      </c>
      <c r="B126" s="30" t="s">
        <v>632</v>
      </c>
      <c r="C126" s="21">
        <v>37</v>
      </c>
      <c r="D126" s="30"/>
      <c r="E126" s="218" t="s">
        <v>2749</v>
      </c>
      <c r="F126" s="111" t="s">
        <v>151</v>
      </c>
      <c r="G126" s="111" t="s">
        <v>1227</v>
      </c>
      <c r="H126" s="113" t="s">
        <v>2656</v>
      </c>
      <c r="I126" s="220" t="s">
        <v>231</v>
      </c>
      <c r="J126" s="22" t="s">
        <v>625</v>
      </c>
      <c r="K126" s="72" t="s">
        <v>1224</v>
      </c>
      <c r="L126" s="160">
        <v>3600</v>
      </c>
      <c r="M126" s="37"/>
      <c r="N126" s="39" t="s">
        <v>640</v>
      </c>
      <c r="O126" s="39" t="s">
        <v>639</v>
      </c>
      <c r="P126" s="39"/>
      <c r="Q126" s="37">
        <v>7</v>
      </c>
      <c r="R126" s="256">
        <v>325</v>
      </c>
      <c r="S126" s="255">
        <v>19.5</v>
      </c>
      <c r="T126" s="80" t="s">
        <v>1248</v>
      </c>
      <c r="U126" s="37"/>
      <c r="V126" s="77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6"/>
      <c r="AH126" s="1"/>
    </row>
    <row r="127" spans="1:34" x14ac:dyDescent="0.45">
      <c r="A127" s="245">
        <v>126</v>
      </c>
      <c r="B127" s="30" t="s">
        <v>632</v>
      </c>
      <c r="C127" s="21">
        <v>38</v>
      </c>
      <c r="D127" s="30"/>
      <c r="E127" s="218" t="s">
        <v>2750</v>
      </c>
      <c r="F127" s="111" t="s">
        <v>150</v>
      </c>
      <c r="G127" s="111" t="s">
        <v>1228</v>
      </c>
      <c r="H127" s="113" t="s">
        <v>2801</v>
      </c>
      <c r="I127" s="220" t="s">
        <v>233</v>
      </c>
      <c r="J127" s="22" t="s">
        <v>625</v>
      </c>
      <c r="K127" s="72" t="s">
        <v>518</v>
      </c>
      <c r="L127" s="160">
        <v>3000</v>
      </c>
      <c r="M127" s="39"/>
      <c r="N127" s="39" t="s">
        <v>639</v>
      </c>
      <c r="O127" s="39" t="s">
        <v>639</v>
      </c>
      <c r="P127" s="37"/>
      <c r="Q127" s="37">
        <v>7</v>
      </c>
      <c r="R127" s="256">
        <v>369</v>
      </c>
      <c r="S127" s="255">
        <v>20.3</v>
      </c>
      <c r="T127" s="80" t="s">
        <v>1248</v>
      </c>
      <c r="U127" s="37"/>
      <c r="V127" s="77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6"/>
      <c r="AH127" s="1"/>
    </row>
    <row r="128" spans="1:34" x14ac:dyDescent="0.45">
      <c r="A128" s="245">
        <v>127</v>
      </c>
      <c r="B128" s="30" t="s">
        <v>632</v>
      </c>
      <c r="C128" s="21">
        <v>39</v>
      </c>
      <c r="D128" s="30"/>
      <c r="E128" s="218" t="s">
        <v>2751</v>
      </c>
      <c r="F128" s="111" t="s">
        <v>150</v>
      </c>
      <c r="G128" s="111" t="s">
        <v>1227</v>
      </c>
      <c r="H128" s="113" t="s">
        <v>2804</v>
      </c>
      <c r="I128" s="220" t="s">
        <v>234</v>
      </c>
      <c r="J128" s="22" t="s">
        <v>625</v>
      </c>
      <c r="K128" s="72" t="s">
        <v>2871</v>
      </c>
      <c r="L128" s="160">
        <v>6000</v>
      </c>
      <c r="M128" s="39"/>
      <c r="N128" s="39" t="s">
        <v>639</v>
      </c>
      <c r="O128" s="39" t="s">
        <v>639</v>
      </c>
      <c r="P128" s="39"/>
      <c r="Q128" s="46">
        <v>16</v>
      </c>
      <c r="R128" s="254">
        <v>383</v>
      </c>
      <c r="S128" s="255">
        <v>20</v>
      </c>
      <c r="T128" s="80" t="s">
        <v>2860</v>
      </c>
      <c r="U128" s="37"/>
      <c r="V128" s="77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6"/>
      <c r="AH128" s="1"/>
    </row>
    <row r="129" spans="1:34" x14ac:dyDescent="0.45">
      <c r="A129" s="245">
        <v>128</v>
      </c>
      <c r="B129" s="30" t="s">
        <v>632</v>
      </c>
      <c r="C129" s="21">
        <v>40</v>
      </c>
      <c r="D129" s="30"/>
      <c r="E129" s="218" t="s">
        <v>2752</v>
      </c>
      <c r="F129" s="111" t="s">
        <v>151</v>
      </c>
      <c r="G129" s="111" t="s">
        <v>1227</v>
      </c>
      <c r="H129" s="113" t="s">
        <v>2652</v>
      </c>
      <c r="I129" s="220" t="s">
        <v>234</v>
      </c>
      <c r="J129" s="22" t="s">
        <v>625</v>
      </c>
      <c r="K129" s="72" t="s">
        <v>263</v>
      </c>
      <c r="L129" s="160">
        <v>3200</v>
      </c>
      <c r="M129" s="39"/>
      <c r="N129" s="39" t="s">
        <v>639</v>
      </c>
      <c r="O129" s="39" t="s">
        <v>639</v>
      </c>
      <c r="P129" s="39"/>
      <c r="Q129" s="46">
        <v>13</v>
      </c>
      <c r="R129" s="256">
        <v>360</v>
      </c>
      <c r="S129" s="255">
        <v>20</v>
      </c>
      <c r="T129" s="80" t="s">
        <v>2828</v>
      </c>
      <c r="U129" s="37"/>
      <c r="V129" s="77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</row>
    <row r="130" spans="1:34" x14ac:dyDescent="0.45">
      <c r="A130" s="245">
        <v>129</v>
      </c>
      <c r="B130" s="30" t="s">
        <v>632</v>
      </c>
      <c r="C130" s="21">
        <v>41</v>
      </c>
      <c r="D130" s="30"/>
      <c r="E130" s="218" t="s">
        <v>2753</v>
      </c>
      <c r="F130" s="111" t="s">
        <v>150</v>
      </c>
      <c r="G130" s="111" t="s">
        <v>150</v>
      </c>
      <c r="H130" s="113" t="s">
        <v>2677</v>
      </c>
      <c r="I130" s="220" t="s">
        <v>514</v>
      </c>
      <c r="J130" s="22" t="s">
        <v>625</v>
      </c>
      <c r="K130" s="72" t="s">
        <v>284</v>
      </c>
      <c r="L130" s="160">
        <v>3000</v>
      </c>
      <c r="M130" s="39" t="s">
        <v>642</v>
      </c>
      <c r="N130" s="39" t="s">
        <v>641</v>
      </c>
      <c r="O130" s="39" t="s">
        <v>639</v>
      </c>
      <c r="P130" s="37"/>
      <c r="Q130" s="46">
        <v>19</v>
      </c>
      <c r="R130" s="254">
        <v>403</v>
      </c>
      <c r="S130" s="255">
        <v>20.100000000000001</v>
      </c>
      <c r="T130" s="80" t="s">
        <v>2828</v>
      </c>
      <c r="U130" s="37"/>
      <c r="V130" s="7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6"/>
      <c r="AH130" s="1"/>
    </row>
    <row r="131" spans="1:34" x14ac:dyDescent="0.45">
      <c r="A131" s="245">
        <v>130</v>
      </c>
      <c r="B131" s="30" t="s">
        <v>632</v>
      </c>
      <c r="C131" s="21">
        <v>42</v>
      </c>
      <c r="D131" s="30"/>
      <c r="E131" s="218" t="s">
        <v>2754</v>
      </c>
      <c r="F131" s="111" t="s">
        <v>150</v>
      </c>
      <c r="G131" s="111" t="s">
        <v>1227</v>
      </c>
      <c r="H131" s="113" t="s">
        <v>2704</v>
      </c>
      <c r="I131" s="220" t="s">
        <v>248</v>
      </c>
      <c r="J131" s="22" t="s">
        <v>625</v>
      </c>
      <c r="K131" s="72" t="s">
        <v>261</v>
      </c>
      <c r="L131" s="160">
        <v>5000</v>
      </c>
      <c r="M131" s="39"/>
      <c r="N131" s="39" t="s">
        <v>639</v>
      </c>
      <c r="O131" s="39" t="s">
        <v>639</v>
      </c>
      <c r="P131" s="1"/>
      <c r="Q131" s="46">
        <v>12</v>
      </c>
      <c r="R131" s="254">
        <v>424</v>
      </c>
      <c r="S131" s="255">
        <v>20.8</v>
      </c>
      <c r="T131" s="80" t="s">
        <v>1108</v>
      </c>
      <c r="U131" s="37"/>
      <c r="V131" s="77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6"/>
      <c r="AH131" s="1"/>
    </row>
    <row r="132" spans="1:34" x14ac:dyDescent="0.45">
      <c r="A132" s="245">
        <v>131</v>
      </c>
      <c r="B132" s="30" t="s">
        <v>632</v>
      </c>
      <c r="C132" s="21">
        <v>43</v>
      </c>
      <c r="D132" s="30"/>
      <c r="E132" s="218" t="s">
        <v>2755</v>
      </c>
      <c r="F132" s="111" t="s">
        <v>151</v>
      </c>
      <c r="G132" s="111" t="s">
        <v>1227</v>
      </c>
      <c r="H132" s="113" t="s">
        <v>2669</v>
      </c>
      <c r="I132" s="220" t="s">
        <v>248</v>
      </c>
      <c r="J132" s="22" t="s">
        <v>625</v>
      </c>
      <c r="K132" s="72" t="s">
        <v>258</v>
      </c>
      <c r="L132" s="160">
        <v>4000</v>
      </c>
      <c r="M132" s="39" t="s">
        <v>642</v>
      </c>
      <c r="N132" s="39" t="s">
        <v>2884</v>
      </c>
      <c r="O132" s="39" t="s">
        <v>639</v>
      </c>
      <c r="P132" s="37"/>
      <c r="Q132" s="46">
        <v>20</v>
      </c>
      <c r="R132" s="254">
        <v>390</v>
      </c>
      <c r="S132" s="255">
        <v>19.2</v>
      </c>
      <c r="T132" s="80" t="s">
        <v>2895</v>
      </c>
      <c r="U132" s="37"/>
      <c r="V132" s="77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6"/>
      <c r="AH132" s="1"/>
    </row>
    <row r="133" spans="1:34" x14ac:dyDescent="0.45">
      <c r="A133" s="245">
        <v>132</v>
      </c>
      <c r="B133" s="30" t="s">
        <v>632</v>
      </c>
      <c r="C133" s="21">
        <v>44</v>
      </c>
      <c r="D133" s="30"/>
      <c r="E133" s="218" t="s">
        <v>2756</v>
      </c>
      <c r="F133" s="111" t="s">
        <v>151</v>
      </c>
      <c r="G133" s="111" t="s">
        <v>1231</v>
      </c>
      <c r="H133" s="113" t="s">
        <v>2699</v>
      </c>
      <c r="I133" s="220" t="s">
        <v>416</v>
      </c>
      <c r="J133" s="22" t="s">
        <v>625</v>
      </c>
      <c r="K133" s="72" t="s">
        <v>280</v>
      </c>
      <c r="L133" s="160">
        <v>2400</v>
      </c>
      <c r="M133" s="39"/>
      <c r="N133" s="39" t="s">
        <v>671</v>
      </c>
      <c r="O133" s="39" t="s">
        <v>639</v>
      </c>
      <c r="P133" s="39"/>
      <c r="Q133" s="37">
        <v>11</v>
      </c>
      <c r="R133" s="254">
        <v>404</v>
      </c>
      <c r="S133" s="255">
        <v>19.899999999999999</v>
      </c>
      <c r="T133" s="80" t="s">
        <v>1008</v>
      </c>
      <c r="U133" s="37"/>
      <c r="V133" s="77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6"/>
      <c r="AH133" s="1"/>
    </row>
    <row r="134" spans="1:34" x14ac:dyDescent="0.45">
      <c r="A134" s="245">
        <v>133</v>
      </c>
      <c r="B134" s="30" t="s">
        <v>632</v>
      </c>
      <c r="C134" s="21">
        <v>45</v>
      </c>
      <c r="D134" s="30"/>
      <c r="E134" s="218" t="s">
        <v>2907</v>
      </c>
      <c r="F134" s="111" t="s">
        <v>150</v>
      </c>
      <c r="G134" s="111" t="s">
        <v>1231</v>
      </c>
      <c r="H134" s="113" t="s">
        <v>2815</v>
      </c>
      <c r="I134" s="220" t="s">
        <v>412</v>
      </c>
      <c r="J134" s="22" t="s">
        <v>625</v>
      </c>
      <c r="K134" s="72" t="s">
        <v>257</v>
      </c>
      <c r="L134" s="160">
        <v>10000</v>
      </c>
      <c r="M134" s="39" t="s">
        <v>641</v>
      </c>
      <c r="N134" s="39" t="s">
        <v>640</v>
      </c>
      <c r="O134" s="39" t="s">
        <v>639</v>
      </c>
      <c r="P134" s="37"/>
      <c r="Q134" s="47">
        <v>9</v>
      </c>
      <c r="R134" s="254">
        <v>395</v>
      </c>
      <c r="S134" s="255">
        <v>19.600000000000001</v>
      </c>
      <c r="T134" s="80" t="s">
        <v>2856</v>
      </c>
      <c r="U134" s="37"/>
      <c r="V134" s="77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6"/>
      <c r="AH134" s="1"/>
    </row>
    <row r="135" spans="1:34" x14ac:dyDescent="0.45">
      <c r="A135" s="245">
        <v>134</v>
      </c>
      <c r="B135" s="30" t="s">
        <v>632</v>
      </c>
      <c r="C135" s="21">
        <v>46</v>
      </c>
      <c r="D135" s="30"/>
      <c r="E135" s="218" t="s">
        <v>2941</v>
      </c>
      <c r="F135" s="111" t="s">
        <v>150</v>
      </c>
      <c r="G135" s="111" t="s">
        <v>1227</v>
      </c>
      <c r="H135" s="113" t="s">
        <v>2800</v>
      </c>
      <c r="I135" s="220" t="s">
        <v>1758</v>
      </c>
      <c r="J135" s="22" t="s">
        <v>625</v>
      </c>
      <c r="K135" s="72" t="s">
        <v>258</v>
      </c>
      <c r="L135" s="160">
        <v>4000</v>
      </c>
      <c r="M135" s="39" t="s">
        <v>641</v>
      </c>
      <c r="N135" s="39" t="s">
        <v>639</v>
      </c>
      <c r="O135" s="39" t="s">
        <v>639</v>
      </c>
      <c r="P135" s="37"/>
      <c r="Q135" s="47">
        <v>9</v>
      </c>
      <c r="R135" s="254">
        <v>406</v>
      </c>
      <c r="S135" s="255">
        <v>20.2</v>
      </c>
      <c r="T135" s="80" t="s">
        <v>2848</v>
      </c>
      <c r="U135" s="37"/>
      <c r="V135" s="77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6"/>
      <c r="AH135" s="1"/>
    </row>
    <row r="136" spans="1:34" x14ac:dyDescent="0.45">
      <c r="A136" s="245">
        <v>135</v>
      </c>
      <c r="B136" s="30" t="s">
        <v>632</v>
      </c>
      <c r="C136" s="21">
        <v>47</v>
      </c>
      <c r="D136" s="30"/>
      <c r="E136" s="218" t="s">
        <v>2757</v>
      </c>
      <c r="F136" s="111" t="s">
        <v>151</v>
      </c>
      <c r="G136" s="111" t="s">
        <v>1227</v>
      </c>
      <c r="H136" s="113" t="s">
        <v>2816</v>
      </c>
      <c r="I136" s="220" t="s">
        <v>2719</v>
      </c>
      <c r="J136" s="22" t="s">
        <v>625</v>
      </c>
      <c r="K136" s="72" t="s">
        <v>271</v>
      </c>
      <c r="L136" s="160">
        <v>6000</v>
      </c>
      <c r="M136" s="37"/>
      <c r="N136" s="39" t="s">
        <v>671</v>
      </c>
      <c r="O136" s="39" t="s">
        <v>639</v>
      </c>
      <c r="P136" s="39"/>
      <c r="Q136" s="37">
        <v>11</v>
      </c>
      <c r="R136" s="254">
        <v>395</v>
      </c>
      <c r="S136" s="255">
        <v>20</v>
      </c>
      <c r="T136" s="80" t="s">
        <v>2888</v>
      </c>
      <c r="U136" s="37"/>
      <c r="V136" s="77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6"/>
      <c r="AH136" s="1"/>
    </row>
    <row r="137" spans="1:34" x14ac:dyDescent="0.45">
      <c r="A137" s="245">
        <v>136</v>
      </c>
      <c r="B137" s="30" t="s">
        <v>632</v>
      </c>
      <c r="C137" s="21">
        <v>48</v>
      </c>
      <c r="D137" s="30"/>
      <c r="E137" s="218" t="s">
        <v>2758</v>
      </c>
      <c r="F137" s="111" t="s">
        <v>151</v>
      </c>
      <c r="G137" s="111" t="s">
        <v>1227</v>
      </c>
      <c r="H137" s="113" t="s">
        <v>2669</v>
      </c>
      <c r="I137" s="220" t="s">
        <v>413</v>
      </c>
      <c r="J137" s="22" t="s">
        <v>625</v>
      </c>
      <c r="K137" s="72" t="s">
        <v>2871</v>
      </c>
      <c r="L137" s="160">
        <v>3200</v>
      </c>
      <c r="M137" s="37"/>
      <c r="N137" s="39" t="s">
        <v>639</v>
      </c>
      <c r="O137" s="39" t="s">
        <v>639</v>
      </c>
      <c r="P137" s="37"/>
      <c r="Q137" s="37">
        <v>7</v>
      </c>
      <c r="R137" s="254">
        <v>445</v>
      </c>
      <c r="S137" s="255">
        <v>20.2</v>
      </c>
      <c r="T137" s="80" t="s">
        <v>1248</v>
      </c>
      <c r="U137" s="37"/>
      <c r="V137" s="77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6"/>
      <c r="AH137" s="1"/>
    </row>
    <row r="138" spans="1:34" x14ac:dyDescent="0.45">
      <c r="A138" s="245">
        <v>137</v>
      </c>
      <c r="B138" s="30" t="s">
        <v>632</v>
      </c>
      <c r="C138" s="21">
        <v>49</v>
      </c>
      <c r="D138" s="30"/>
      <c r="E138" s="218" t="s">
        <v>2759</v>
      </c>
      <c r="F138" s="111" t="s">
        <v>151</v>
      </c>
      <c r="G138" s="111" t="s">
        <v>1228</v>
      </c>
      <c r="H138" s="113" t="s">
        <v>2683</v>
      </c>
      <c r="I138" s="220" t="s">
        <v>78</v>
      </c>
      <c r="J138" s="22" t="s">
        <v>625</v>
      </c>
      <c r="K138" s="72" t="s">
        <v>276</v>
      </c>
      <c r="L138" s="160">
        <v>6000</v>
      </c>
      <c r="M138" s="39"/>
      <c r="N138" s="39" t="s">
        <v>639</v>
      </c>
      <c r="O138" s="39" t="s">
        <v>639</v>
      </c>
      <c r="P138" s="39" t="s">
        <v>639</v>
      </c>
      <c r="Q138" s="37">
        <v>5</v>
      </c>
      <c r="R138" s="254">
        <v>396</v>
      </c>
      <c r="S138" s="255">
        <v>19.3</v>
      </c>
      <c r="T138" s="80" t="s">
        <v>1248</v>
      </c>
      <c r="U138" s="37"/>
      <c r="V138" s="77" t="s">
        <v>2880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6"/>
      <c r="AH138" s="1"/>
    </row>
    <row r="139" spans="1:34" x14ac:dyDescent="0.45">
      <c r="A139" s="245">
        <v>138</v>
      </c>
      <c r="B139" s="30" t="s">
        <v>632</v>
      </c>
      <c r="C139" s="21">
        <v>50</v>
      </c>
      <c r="D139" s="30"/>
      <c r="E139" s="218" t="s">
        <v>2760</v>
      </c>
      <c r="F139" s="111" t="s">
        <v>150</v>
      </c>
      <c r="G139" s="111" t="s">
        <v>1231</v>
      </c>
      <c r="H139" s="113" t="s">
        <v>2806</v>
      </c>
      <c r="I139" s="220" t="s">
        <v>224</v>
      </c>
      <c r="J139" s="22" t="s">
        <v>624</v>
      </c>
      <c r="K139" s="72" t="s">
        <v>302</v>
      </c>
      <c r="L139" s="160">
        <v>18000</v>
      </c>
      <c r="M139" s="39" t="s">
        <v>641</v>
      </c>
      <c r="N139" s="39" t="s">
        <v>640</v>
      </c>
      <c r="O139" s="39" t="s">
        <v>639</v>
      </c>
      <c r="P139" s="37"/>
      <c r="Q139" s="37">
        <v>7</v>
      </c>
      <c r="R139" s="254">
        <v>417</v>
      </c>
      <c r="S139" s="255">
        <v>20.5</v>
      </c>
      <c r="T139" s="80" t="s">
        <v>1248</v>
      </c>
      <c r="U139" s="37"/>
      <c r="V139" s="77" t="s">
        <v>1237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6"/>
      <c r="AH139" s="1"/>
    </row>
    <row r="140" spans="1:34" x14ac:dyDescent="0.45">
      <c r="A140" s="245">
        <v>139</v>
      </c>
      <c r="B140" s="30" t="s">
        <v>632</v>
      </c>
      <c r="C140" s="21">
        <v>51</v>
      </c>
      <c r="D140" s="30"/>
      <c r="E140" s="218" t="s">
        <v>2761</v>
      </c>
      <c r="F140" s="111" t="s">
        <v>150</v>
      </c>
      <c r="G140" s="111" t="s">
        <v>1228</v>
      </c>
      <c r="H140" s="113" t="s">
        <v>2689</v>
      </c>
      <c r="I140" s="220" t="s">
        <v>224</v>
      </c>
      <c r="J140" s="22" t="s">
        <v>624</v>
      </c>
      <c r="K140" s="72" t="s">
        <v>297</v>
      </c>
      <c r="L140" s="160">
        <v>12000</v>
      </c>
      <c r="M140" s="39"/>
      <c r="N140" s="39" t="s">
        <v>671</v>
      </c>
      <c r="O140" s="39" t="s">
        <v>2884</v>
      </c>
      <c r="P140" s="37"/>
      <c r="Q140" s="37">
        <v>10</v>
      </c>
      <c r="R140" s="254">
        <v>425</v>
      </c>
      <c r="S140" s="255">
        <v>20.399999999999999</v>
      </c>
      <c r="T140" s="80" t="s">
        <v>2896</v>
      </c>
      <c r="U140" s="37"/>
      <c r="V140" s="77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6"/>
      <c r="AH140" s="1"/>
    </row>
    <row r="141" spans="1:34" x14ac:dyDescent="0.45">
      <c r="A141" s="245">
        <v>140</v>
      </c>
      <c r="B141" s="30" t="s">
        <v>632</v>
      </c>
      <c r="C141" s="21">
        <v>52</v>
      </c>
      <c r="D141" s="30"/>
      <c r="E141" s="218" t="s">
        <v>2762</v>
      </c>
      <c r="F141" s="111" t="s">
        <v>151</v>
      </c>
      <c r="G141" s="111" t="s">
        <v>1227</v>
      </c>
      <c r="H141" s="113" t="s">
        <v>2670</v>
      </c>
      <c r="I141" s="220" t="s">
        <v>224</v>
      </c>
      <c r="J141" s="22" t="s">
        <v>624</v>
      </c>
      <c r="K141" s="72" t="s">
        <v>431</v>
      </c>
      <c r="L141" s="160">
        <v>5000</v>
      </c>
      <c r="M141" s="39" t="s">
        <v>642</v>
      </c>
      <c r="N141" s="39" t="s">
        <v>639</v>
      </c>
      <c r="O141" s="39" t="s">
        <v>638</v>
      </c>
      <c r="P141" s="37"/>
      <c r="Q141" s="37">
        <v>10</v>
      </c>
      <c r="R141" s="254">
        <v>470</v>
      </c>
      <c r="S141" s="255">
        <v>19.5</v>
      </c>
      <c r="T141" s="80" t="s">
        <v>2837</v>
      </c>
      <c r="U141" s="37"/>
      <c r="V141" s="77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6"/>
      <c r="AH141" s="1"/>
    </row>
    <row r="142" spans="1:34" x14ac:dyDescent="0.45">
      <c r="A142" s="245">
        <v>141</v>
      </c>
      <c r="B142" s="30" t="s">
        <v>632</v>
      </c>
      <c r="C142" s="21">
        <v>53</v>
      </c>
      <c r="D142" s="30"/>
      <c r="E142" s="218" t="s">
        <v>2763</v>
      </c>
      <c r="F142" s="111" t="s">
        <v>151</v>
      </c>
      <c r="G142" s="111" t="s">
        <v>1228</v>
      </c>
      <c r="H142" s="113" t="s">
        <v>2689</v>
      </c>
      <c r="I142" s="220" t="s">
        <v>224</v>
      </c>
      <c r="J142" s="22" t="s">
        <v>624</v>
      </c>
      <c r="K142" s="72" t="s">
        <v>2874</v>
      </c>
      <c r="L142" s="160">
        <v>6000</v>
      </c>
      <c r="M142" s="39"/>
      <c r="N142" s="39" t="s">
        <v>639</v>
      </c>
      <c r="O142" s="39" t="s">
        <v>639</v>
      </c>
      <c r="P142" s="37"/>
      <c r="Q142" s="46">
        <v>15</v>
      </c>
      <c r="R142" s="254">
        <v>380</v>
      </c>
      <c r="S142" s="257">
        <v>18.600000000000001</v>
      </c>
      <c r="T142" s="80" t="s">
        <v>2838</v>
      </c>
      <c r="U142" s="37"/>
      <c r="V142" s="77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6"/>
      <c r="AH142" s="1"/>
    </row>
    <row r="143" spans="1:34" x14ac:dyDescent="0.45">
      <c r="A143" s="245">
        <v>142</v>
      </c>
      <c r="B143" s="30" t="s">
        <v>632</v>
      </c>
      <c r="C143" s="21">
        <v>54</v>
      </c>
      <c r="D143" s="30"/>
      <c r="E143" s="218" t="s">
        <v>2764</v>
      </c>
      <c r="F143" s="111" t="s">
        <v>151</v>
      </c>
      <c r="G143" s="111" t="s">
        <v>1231</v>
      </c>
      <c r="H143" s="113" t="s">
        <v>2702</v>
      </c>
      <c r="I143" s="220" t="s">
        <v>224</v>
      </c>
      <c r="J143" s="22" t="s">
        <v>624</v>
      </c>
      <c r="K143" s="72" t="s">
        <v>322</v>
      </c>
      <c r="L143" s="160">
        <v>5000</v>
      </c>
      <c r="M143" s="37"/>
      <c r="N143" s="39" t="s">
        <v>639</v>
      </c>
      <c r="O143" s="39" t="s">
        <v>639</v>
      </c>
      <c r="P143" s="1"/>
      <c r="Q143" s="46">
        <v>15</v>
      </c>
      <c r="R143" s="254">
        <v>391</v>
      </c>
      <c r="S143" s="255">
        <v>20.399999999999999</v>
      </c>
      <c r="T143" s="80" t="s">
        <v>2897</v>
      </c>
      <c r="U143" s="37"/>
      <c r="V143" s="77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6"/>
      <c r="AH143" s="1"/>
    </row>
    <row r="144" spans="1:34" x14ac:dyDescent="0.45">
      <c r="A144" s="245">
        <v>143</v>
      </c>
      <c r="B144" s="30" t="s">
        <v>632</v>
      </c>
      <c r="C144" s="21">
        <v>55</v>
      </c>
      <c r="D144" s="30"/>
      <c r="E144" s="218" t="s">
        <v>2765</v>
      </c>
      <c r="F144" s="111" t="s">
        <v>151</v>
      </c>
      <c r="G144" s="111" t="s">
        <v>1231</v>
      </c>
      <c r="H144" s="113" t="s">
        <v>2671</v>
      </c>
      <c r="I144" s="220" t="s">
        <v>222</v>
      </c>
      <c r="J144" s="22" t="s">
        <v>624</v>
      </c>
      <c r="K144" s="72" t="s">
        <v>309</v>
      </c>
      <c r="L144" s="160">
        <v>4000</v>
      </c>
      <c r="M144" s="39" t="s">
        <v>641</v>
      </c>
      <c r="N144" s="39" t="s">
        <v>639</v>
      </c>
      <c r="O144" s="39" t="s">
        <v>639</v>
      </c>
      <c r="P144" s="37"/>
      <c r="Q144" s="47">
        <v>9</v>
      </c>
      <c r="R144" s="256">
        <v>377</v>
      </c>
      <c r="S144" s="255">
        <v>20</v>
      </c>
      <c r="T144" s="222" t="s">
        <v>2887</v>
      </c>
      <c r="U144" s="37"/>
      <c r="V144" s="77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6"/>
      <c r="AH144" s="1"/>
    </row>
    <row r="145" spans="1:34" x14ac:dyDescent="0.45">
      <c r="A145" s="245">
        <v>144</v>
      </c>
      <c r="B145" s="30" t="s">
        <v>632</v>
      </c>
      <c r="C145" s="21">
        <v>56</v>
      </c>
      <c r="D145" s="30"/>
      <c r="E145" s="218" t="s">
        <v>2766</v>
      </c>
      <c r="F145" s="111" t="s">
        <v>151</v>
      </c>
      <c r="G145" s="111" t="s">
        <v>1230</v>
      </c>
      <c r="H145" s="113" t="s">
        <v>2817</v>
      </c>
      <c r="I145" s="220" t="s">
        <v>225</v>
      </c>
      <c r="J145" s="22" t="s">
        <v>624</v>
      </c>
      <c r="K145" s="72" t="s">
        <v>293</v>
      </c>
      <c r="L145" s="160">
        <v>5000</v>
      </c>
      <c r="M145" s="37"/>
      <c r="N145" s="39" t="s">
        <v>639</v>
      </c>
      <c r="O145" s="39" t="s">
        <v>639</v>
      </c>
      <c r="P145" s="39"/>
      <c r="Q145" s="37">
        <v>8</v>
      </c>
      <c r="R145" s="254">
        <v>382</v>
      </c>
      <c r="S145" s="255">
        <v>20.6</v>
      </c>
      <c r="T145" s="80" t="s">
        <v>1248</v>
      </c>
      <c r="U145" s="37"/>
      <c r="V145" s="77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6"/>
      <c r="AH145" s="1"/>
    </row>
    <row r="146" spans="1:34" x14ac:dyDescent="0.45">
      <c r="A146" s="245">
        <v>145</v>
      </c>
      <c r="B146" s="30" t="s">
        <v>632</v>
      </c>
      <c r="C146" s="21">
        <v>57</v>
      </c>
      <c r="D146" s="30"/>
      <c r="E146" s="218" t="s">
        <v>2767</v>
      </c>
      <c r="F146" s="111" t="s">
        <v>151</v>
      </c>
      <c r="G146" s="111" t="s">
        <v>1227</v>
      </c>
      <c r="H146" s="113" t="s">
        <v>2669</v>
      </c>
      <c r="I146" s="220" t="s">
        <v>225</v>
      </c>
      <c r="J146" s="22" t="s">
        <v>624</v>
      </c>
      <c r="K146" s="72" t="s">
        <v>295</v>
      </c>
      <c r="L146" s="160">
        <v>6000</v>
      </c>
      <c r="M146" s="39"/>
      <c r="N146" s="39" t="s">
        <v>640</v>
      </c>
      <c r="O146" s="39" t="s">
        <v>2884</v>
      </c>
      <c r="P146" s="39"/>
      <c r="Q146" s="37">
        <v>5</v>
      </c>
      <c r="R146" s="254">
        <v>403</v>
      </c>
      <c r="S146" s="255">
        <v>19.600000000000001</v>
      </c>
      <c r="T146" s="80" t="s">
        <v>1248</v>
      </c>
      <c r="U146" s="37"/>
      <c r="V146" s="250" t="s">
        <v>2922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6"/>
      <c r="AH146" s="1"/>
    </row>
    <row r="147" spans="1:34" x14ac:dyDescent="0.45">
      <c r="A147" s="245">
        <v>146</v>
      </c>
      <c r="B147" s="30" t="s">
        <v>632</v>
      </c>
      <c r="C147" s="21">
        <v>58</v>
      </c>
      <c r="D147" s="30"/>
      <c r="E147" s="218" t="s">
        <v>2768</v>
      </c>
      <c r="F147" s="111" t="s">
        <v>150</v>
      </c>
      <c r="G147" s="111" t="s">
        <v>1231</v>
      </c>
      <c r="H147" s="113" t="s">
        <v>2818</v>
      </c>
      <c r="I147" s="220" t="s">
        <v>247</v>
      </c>
      <c r="J147" s="22" t="s">
        <v>624</v>
      </c>
      <c r="K147" s="72" t="s">
        <v>290</v>
      </c>
      <c r="L147" s="160">
        <v>8000</v>
      </c>
      <c r="M147" s="39" t="s">
        <v>640</v>
      </c>
      <c r="N147" s="39" t="s">
        <v>640</v>
      </c>
      <c r="O147" s="39" t="s">
        <v>671</v>
      </c>
      <c r="P147" s="39" t="s">
        <v>2275</v>
      </c>
      <c r="Q147" s="47">
        <v>9</v>
      </c>
      <c r="R147" s="254">
        <v>476</v>
      </c>
      <c r="S147" s="255">
        <v>21.8</v>
      </c>
      <c r="T147" s="222" t="s">
        <v>2887</v>
      </c>
      <c r="U147" s="37"/>
      <c r="V147" s="250" t="s">
        <v>2917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6"/>
      <c r="AH147" s="1"/>
    </row>
    <row r="148" spans="1:34" x14ac:dyDescent="0.45">
      <c r="A148" s="245">
        <v>147</v>
      </c>
      <c r="B148" s="30" t="s">
        <v>632</v>
      </c>
      <c r="C148" s="21">
        <v>59</v>
      </c>
      <c r="D148" s="30"/>
      <c r="E148" s="218" t="s">
        <v>2769</v>
      </c>
      <c r="F148" s="111" t="s">
        <v>150</v>
      </c>
      <c r="G148" s="111" t="s">
        <v>1230</v>
      </c>
      <c r="H148" s="113" t="s">
        <v>2703</v>
      </c>
      <c r="I148" s="220" t="s">
        <v>247</v>
      </c>
      <c r="J148" s="22" t="s">
        <v>624</v>
      </c>
      <c r="K148" s="72" t="s">
        <v>291</v>
      </c>
      <c r="L148" s="160">
        <v>8000</v>
      </c>
      <c r="M148" s="39" t="s">
        <v>639</v>
      </c>
      <c r="N148" s="39" t="s">
        <v>639</v>
      </c>
      <c r="O148" s="39" t="s">
        <v>639</v>
      </c>
      <c r="P148" s="37"/>
      <c r="Q148" s="47">
        <v>9</v>
      </c>
      <c r="R148" s="254">
        <v>460</v>
      </c>
      <c r="S148" s="255">
        <v>21.3</v>
      </c>
      <c r="T148" s="80" t="s">
        <v>1110</v>
      </c>
      <c r="U148" s="37"/>
      <c r="V148" s="7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6"/>
      <c r="AH148" s="1"/>
    </row>
    <row r="149" spans="1:34" x14ac:dyDescent="0.45">
      <c r="A149" s="245">
        <v>148</v>
      </c>
      <c r="B149" s="30" t="s">
        <v>632</v>
      </c>
      <c r="C149" s="21">
        <v>60</v>
      </c>
      <c r="D149" s="30"/>
      <c r="E149" s="218" t="s">
        <v>2770</v>
      </c>
      <c r="F149" s="111" t="s">
        <v>150</v>
      </c>
      <c r="G149" s="111" t="s">
        <v>1230</v>
      </c>
      <c r="H149" s="113" t="s">
        <v>2690</v>
      </c>
      <c r="I149" s="220" t="s">
        <v>247</v>
      </c>
      <c r="J149" s="22" t="s">
        <v>624</v>
      </c>
      <c r="K149" s="72" t="s">
        <v>305</v>
      </c>
      <c r="L149" s="160">
        <v>6000</v>
      </c>
      <c r="M149" s="39"/>
      <c r="N149" s="39" t="s">
        <v>640</v>
      </c>
      <c r="O149" s="39" t="s">
        <v>639</v>
      </c>
      <c r="P149" s="39" t="s">
        <v>639</v>
      </c>
      <c r="Q149" s="46">
        <v>16</v>
      </c>
      <c r="R149" s="254">
        <v>446</v>
      </c>
      <c r="S149" s="255">
        <v>21.2</v>
      </c>
      <c r="T149" s="80" t="s">
        <v>2828</v>
      </c>
      <c r="U149" s="37"/>
      <c r="V149" s="77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6"/>
      <c r="AH149" s="1"/>
    </row>
    <row r="150" spans="1:34" x14ac:dyDescent="0.45">
      <c r="A150" s="245">
        <v>149</v>
      </c>
      <c r="B150" s="30" t="s">
        <v>632</v>
      </c>
      <c r="C150" s="21">
        <v>61</v>
      </c>
      <c r="D150" s="30"/>
      <c r="E150" s="218" t="s">
        <v>2771</v>
      </c>
      <c r="F150" s="111" t="s">
        <v>151</v>
      </c>
      <c r="G150" s="111" t="s">
        <v>1227</v>
      </c>
      <c r="H150" s="113" t="s">
        <v>2679</v>
      </c>
      <c r="I150" s="220" t="s">
        <v>247</v>
      </c>
      <c r="J150" s="22" t="s">
        <v>624</v>
      </c>
      <c r="K150" s="72" t="s">
        <v>320</v>
      </c>
      <c r="L150" s="160">
        <v>6000</v>
      </c>
      <c r="M150" s="94"/>
      <c r="N150" s="39" t="s">
        <v>640</v>
      </c>
      <c r="O150" s="39" t="s">
        <v>639</v>
      </c>
      <c r="P150" s="37"/>
      <c r="Q150" s="37">
        <v>11</v>
      </c>
      <c r="R150" s="254">
        <v>417</v>
      </c>
      <c r="S150" s="255">
        <v>20.8</v>
      </c>
      <c r="T150" s="80" t="s">
        <v>2837</v>
      </c>
      <c r="U150" s="37"/>
      <c r="V150" s="77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6"/>
      <c r="AH150" s="1"/>
    </row>
    <row r="151" spans="1:34" x14ac:dyDescent="0.45">
      <c r="A151" s="245">
        <v>150</v>
      </c>
      <c r="B151" s="30" t="s">
        <v>632</v>
      </c>
      <c r="C151" s="21">
        <v>62</v>
      </c>
      <c r="D151" s="30"/>
      <c r="E151" s="218" t="s">
        <v>2772</v>
      </c>
      <c r="F151" s="111" t="s">
        <v>150</v>
      </c>
      <c r="G151" s="111" t="s">
        <v>1227</v>
      </c>
      <c r="H151" s="113" t="s">
        <v>2819</v>
      </c>
      <c r="I151" s="220" t="s">
        <v>229</v>
      </c>
      <c r="J151" s="22" t="s">
        <v>624</v>
      </c>
      <c r="K151" s="72" t="s">
        <v>321</v>
      </c>
      <c r="L151" s="160">
        <v>5000</v>
      </c>
      <c r="M151" s="39"/>
      <c r="N151" s="39" t="s">
        <v>640</v>
      </c>
      <c r="O151" s="39" t="s">
        <v>639</v>
      </c>
      <c r="P151" s="37"/>
      <c r="Q151" s="37">
        <v>7</v>
      </c>
      <c r="R151" s="254">
        <v>416</v>
      </c>
      <c r="S151" s="255">
        <v>19.8</v>
      </c>
      <c r="T151" s="80" t="s">
        <v>1248</v>
      </c>
      <c r="U151" s="37"/>
      <c r="V151" s="77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6"/>
      <c r="AH151" s="1"/>
    </row>
    <row r="152" spans="1:34" x14ac:dyDescent="0.45">
      <c r="A152" s="245">
        <v>151</v>
      </c>
      <c r="B152" s="30" t="s">
        <v>632</v>
      </c>
      <c r="C152" s="21">
        <v>63</v>
      </c>
      <c r="D152" s="30"/>
      <c r="E152" s="218" t="s">
        <v>2773</v>
      </c>
      <c r="F152" s="111" t="s">
        <v>151</v>
      </c>
      <c r="G152" s="111" t="s">
        <v>1227</v>
      </c>
      <c r="H152" s="113" t="s">
        <v>2670</v>
      </c>
      <c r="I152" s="220" t="s">
        <v>229</v>
      </c>
      <c r="J152" s="22" t="s">
        <v>624</v>
      </c>
      <c r="K152" s="72" t="s">
        <v>441</v>
      </c>
      <c r="L152" s="160">
        <v>4000</v>
      </c>
      <c r="M152" s="39"/>
      <c r="N152" s="39" t="s">
        <v>671</v>
      </c>
      <c r="O152" s="39" t="s">
        <v>639</v>
      </c>
      <c r="P152" s="37"/>
      <c r="Q152" s="37">
        <v>7</v>
      </c>
      <c r="R152" s="254">
        <v>387</v>
      </c>
      <c r="S152" s="257">
        <v>18.7</v>
      </c>
      <c r="T152" s="80" t="s">
        <v>1248</v>
      </c>
      <c r="U152" s="37"/>
      <c r="V152" s="77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6"/>
      <c r="AH152" s="1"/>
    </row>
    <row r="153" spans="1:34" x14ac:dyDescent="0.45">
      <c r="A153" s="245">
        <v>152</v>
      </c>
      <c r="B153" s="30" t="s">
        <v>632</v>
      </c>
      <c r="C153" s="21">
        <v>64</v>
      </c>
      <c r="D153" s="30"/>
      <c r="E153" s="218" t="s">
        <v>2774</v>
      </c>
      <c r="F153" s="111" t="s">
        <v>150</v>
      </c>
      <c r="G153" s="111" t="s">
        <v>150</v>
      </c>
      <c r="H153" s="113" t="s">
        <v>2681</v>
      </c>
      <c r="I153" s="220" t="s">
        <v>228</v>
      </c>
      <c r="J153" s="22" t="s">
        <v>624</v>
      </c>
      <c r="K153" s="72" t="s">
        <v>294</v>
      </c>
      <c r="L153" s="160">
        <v>4000</v>
      </c>
      <c r="M153" s="39"/>
      <c r="N153" s="39" t="s">
        <v>639</v>
      </c>
      <c r="O153" s="39" t="s">
        <v>639</v>
      </c>
      <c r="P153" s="37"/>
      <c r="Q153" s="37">
        <v>8</v>
      </c>
      <c r="R153" s="254">
        <v>422</v>
      </c>
      <c r="S153" s="255">
        <v>19.899999999999999</v>
      </c>
      <c r="T153" s="80" t="s">
        <v>2841</v>
      </c>
      <c r="U153" s="37"/>
      <c r="V153" s="77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6"/>
      <c r="AH153" s="1"/>
    </row>
    <row r="154" spans="1:34" x14ac:dyDescent="0.45">
      <c r="A154" s="245">
        <v>153</v>
      </c>
      <c r="B154" s="30" t="s">
        <v>632</v>
      </c>
      <c r="C154" s="21">
        <v>65</v>
      </c>
      <c r="D154" s="30"/>
      <c r="E154" s="218" t="s">
        <v>2775</v>
      </c>
      <c r="F154" s="111" t="s">
        <v>151</v>
      </c>
      <c r="G154" s="111" t="s">
        <v>1227</v>
      </c>
      <c r="H154" s="113" t="s">
        <v>2699</v>
      </c>
      <c r="I154" s="220" t="s">
        <v>228</v>
      </c>
      <c r="J154" s="22" t="s">
        <v>624</v>
      </c>
      <c r="K154" s="72" t="s">
        <v>321</v>
      </c>
      <c r="L154" s="160">
        <v>6000</v>
      </c>
      <c r="M154" s="39" t="s">
        <v>642</v>
      </c>
      <c r="N154" s="39" t="s">
        <v>638</v>
      </c>
      <c r="O154" s="39" t="s">
        <v>639</v>
      </c>
      <c r="P154" s="39" t="s">
        <v>639</v>
      </c>
      <c r="Q154" s="46">
        <v>17</v>
      </c>
      <c r="R154" s="254">
        <v>409</v>
      </c>
      <c r="S154" s="255">
        <v>19.3</v>
      </c>
      <c r="T154" s="80" t="s">
        <v>2829</v>
      </c>
      <c r="U154" s="37"/>
      <c r="V154" s="77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6"/>
      <c r="AH154" s="1"/>
    </row>
    <row r="155" spans="1:34" x14ac:dyDescent="0.45">
      <c r="A155" s="245">
        <v>154</v>
      </c>
      <c r="B155" s="30" t="s">
        <v>632</v>
      </c>
      <c r="C155" s="21">
        <v>66</v>
      </c>
      <c r="D155" s="30"/>
      <c r="E155" s="218" t="s">
        <v>2776</v>
      </c>
      <c r="F155" s="111" t="s">
        <v>151</v>
      </c>
      <c r="G155" s="111" t="s">
        <v>1227</v>
      </c>
      <c r="H155" s="113" t="s">
        <v>2684</v>
      </c>
      <c r="I155" s="220" t="s">
        <v>228</v>
      </c>
      <c r="J155" s="22" t="s">
        <v>624</v>
      </c>
      <c r="K155" s="72" t="s">
        <v>431</v>
      </c>
      <c r="L155" s="160">
        <v>6000</v>
      </c>
      <c r="M155" s="39"/>
      <c r="N155" s="39" t="s">
        <v>639</v>
      </c>
      <c r="O155" s="39" t="s">
        <v>639</v>
      </c>
      <c r="P155" s="1"/>
      <c r="Q155" s="46">
        <v>18</v>
      </c>
      <c r="R155" s="254">
        <v>390</v>
      </c>
      <c r="S155" s="255">
        <v>20.5</v>
      </c>
      <c r="T155" s="80" t="s">
        <v>1291</v>
      </c>
      <c r="U155" s="37"/>
      <c r="V155" s="77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6"/>
      <c r="AH155" s="1"/>
    </row>
    <row r="156" spans="1:34" x14ac:dyDescent="0.45">
      <c r="A156" s="245">
        <v>155</v>
      </c>
      <c r="B156" s="30" t="s">
        <v>632</v>
      </c>
      <c r="C156" s="21">
        <v>67</v>
      </c>
      <c r="D156" s="30"/>
      <c r="E156" s="218" t="s">
        <v>2777</v>
      </c>
      <c r="F156" s="111" t="s">
        <v>151</v>
      </c>
      <c r="G156" s="111" t="s">
        <v>1227</v>
      </c>
      <c r="H156" s="113" t="s">
        <v>2820</v>
      </c>
      <c r="I156" s="220" t="s">
        <v>228</v>
      </c>
      <c r="J156" s="22" t="s">
        <v>624</v>
      </c>
      <c r="K156" s="72" t="s">
        <v>302</v>
      </c>
      <c r="L156" s="160">
        <v>8000</v>
      </c>
      <c r="M156" s="39" t="s">
        <v>642</v>
      </c>
      <c r="N156" s="39" t="s">
        <v>677</v>
      </c>
      <c r="O156" s="39" t="s">
        <v>639</v>
      </c>
      <c r="P156" s="39"/>
      <c r="Q156" s="46">
        <v>14</v>
      </c>
      <c r="R156" s="256">
        <v>363</v>
      </c>
      <c r="S156" s="255">
        <v>19.399999999999999</v>
      </c>
      <c r="T156" s="80" t="s">
        <v>2898</v>
      </c>
      <c r="U156" s="37"/>
      <c r="V156" s="77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6"/>
      <c r="AH156" s="1"/>
    </row>
    <row r="157" spans="1:34" x14ac:dyDescent="0.45">
      <c r="A157" s="245">
        <v>156</v>
      </c>
      <c r="B157" s="30" t="s">
        <v>632</v>
      </c>
      <c r="C157" s="21">
        <v>68</v>
      </c>
      <c r="D157" s="30"/>
      <c r="E157" s="218" t="s">
        <v>2908</v>
      </c>
      <c r="F157" s="111" t="s">
        <v>150</v>
      </c>
      <c r="G157" s="111" t="s">
        <v>1228</v>
      </c>
      <c r="H157" s="113" t="s">
        <v>2821</v>
      </c>
      <c r="I157" s="220" t="s">
        <v>1757</v>
      </c>
      <c r="J157" s="22" t="s">
        <v>624</v>
      </c>
      <c r="K157" s="72" t="s">
        <v>435</v>
      </c>
      <c r="L157" s="160">
        <v>5000</v>
      </c>
      <c r="M157" s="39" t="s">
        <v>639</v>
      </c>
      <c r="N157" s="39" t="s">
        <v>640</v>
      </c>
      <c r="O157" s="39" t="s">
        <v>639</v>
      </c>
      <c r="P157" s="39" t="s">
        <v>639</v>
      </c>
      <c r="Q157" s="47">
        <v>9</v>
      </c>
      <c r="R157" s="254">
        <v>399</v>
      </c>
      <c r="S157" s="255">
        <v>20</v>
      </c>
      <c r="T157" s="222" t="s">
        <v>2889</v>
      </c>
      <c r="U157" s="37"/>
      <c r="V157" s="77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6"/>
      <c r="AH157" s="1"/>
    </row>
    <row r="158" spans="1:34" x14ac:dyDescent="0.45">
      <c r="A158" s="245">
        <v>157</v>
      </c>
      <c r="B158" s="30" t="s">
        <v>632</v>
      </c>
      <c r="C158" s="21">
        <v>69</v>
      </c>
      <c r="D158" s="30"/>
      <c r="E158" s="218" t="s">
        <v>2778</v>
      </c>
      <c r="F158" s="111" t="s">
        <v>151</v>
      </c>
      <c r="G158" s="111" t="s">
        <v>1230</v>
      </c>
      <c r="H158" s="113" t="s">
        <v>2689</v>
      </c>
      <c r="I158" s="220" t="s">
        <v>1757</v>
      </c>
      <c r="J158" s="22" t="s">
        <v>624</v>
      </c>
      <c r="K158" s="72" t="s">
        <v>301</v>
      </c>
      <c r="L158" s="160">
        <v>4000</v>
      </c>
      <c r="M158" s="39" t="s">
        <v>642</v>
      </c>
      <c r="N158" s="39" t="s">
        <v>638</v>
      </c>
      <c r="O158" s="39" t="s">
        <v>3056</v>
      </c>
      <c r="P158" s="37"/>
      <c r="Q158" s="46">
        <v>15</v>
      </c>
      <c r="R158" s="256">
        <v>367</v>
      </c>
      <c r="S158" s="255">
        <v>19.3</v>
      </c>
      <c r="T158" s="80" t="s">
        <v>2828</v>
      </c>
      <c r="U158" s="37"/>
      <c r="V158" s="77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6"/>
      <c r="AH158" s="1"/>
    </row>
    <row r="159" spans="1:34" x14ac:dyDescent="0.45">
      <c r="A159" s="245">
        <v>158</v>
      </c>
      <c r="B159" s="30" t="s">
        <v>632</v>
      </c>
      <c r="C159" s="21">
        <v>70</v>
      </c>
      <c r="D159" s="30"/>
      <c r="E159" s="218" t="s">
        <v>2779</v>
      </c>
      <c r="F159" s="111" t="s">
        <v>150</v>
      </c>
      <c r="G159" s="111" t="s">
        <v>1227</v>
      </c>
      <c r="H159" s="113" t="s">
        <v>2695</v>
      </c>
      <c r="I159" s="220" t="s">
        <v>1756</v>
      </c>
      <c r="J159" s="22" t="s">
        <v>624</v>
      </c>
      <c r="K159" s="72" t="s">
        <v>311</v>
      </c>
      <c r="L159" s="160">
        <v>4000</v>
      </c>
      <c r="M159" s="39"/>
      <c r="N159" s="39" t="s">
        <v>671</v>
      </c>
      <c r="O159" s="39" t="s">
        <v>639</v>
      </c>
      <c r="P159" s="37"/>
      <c r="Q159" s="37">
        <v>7</v>
      </c>
      <c r="R159" s="254">
        <v>399</v>
      </c>
      <c r="S159" s="255">
        <v>20.3</v>
      </c>
      <c r="T159" s="80" t="s">
        <v>2841</v>
      </c>
      <c r="U159" s="37"/>
      <c r="V159" s="77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6"/>
      <c r="AH159" s="1"/>
    </row>
    <row r="160" spans="1:34" x14ac:dyDescent="0.45">
      <c r="A160" s="245">
        <v>159</v>
      </c>
      <c r="B160" s="30" t="s">
        <v>632</v>
      </c>
      <c r="C160" s="21">
        <v>71</v>
      </c>
      <c r="D160" s="30"/>
      <c r="E160" s="218" t="s">
        <v>3055</v>
      </c>
      <c r="F160" s="111" t="s">
        <v>150</v>
      </c>
      <c r="G160" s="111" t="s">
        <v>1228</v>
      </c>
      <c r="H160" s="113" t="s">
        <v>2673</v>
      </c>
      <c r="I160" s="220" t="s">
        <v>1754</v>
      </c>
      <c r="J160" s="22" t="s">
        <v>624</v>
      </c>
      <c r="K160" s="72" t="s">
        <v>288</v>
      </c>
      <c r="L160" s="160">
        <v>3600</v>
      </c>
      <c r="M160" s="39"/>
      <c r="N160" s="39" t="s">
        <v>640</v>
      </c>
      <c r="O160" s="39" t="s">
        <v>3056</v>
      </c>
      <c r="P160" s="39" t="s">
        <v>639</v>
      </c>
      <c r="Q160" s="37">
        <v>10</v>
      </c>
      <c r="R160" s="254">
        <v>466</v>
      </c>
      <c r="S160" s="255">
        <v>21.4</v>
      </c>
      <c r="T160" s="80" t="s">
        <v>2861</v>
      </c>
      <c r="U160" s="37"/>
      <c r="V160" s="77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6"/>
      <c r="AH160" s="1"/>
    </row>
    <row r="161" spans="1:34" x14ac:dyDescent="0.45">
      <c r="A161" s="245">
        <v>160</v>
      </c>
      <c r="B161" s="30" t="s">
        <v>632</v>
      </c>
      <c r="C161" s="21">
        <v>72</v>
      </c>
      <c r="D161" s="30"/>
      <c r="E161" s="218" t="s">
        <v>2780</v>
      </c>
      <c r="F161" s="111" t="s">
        <v>151</v>
      </c>
      <c r="G161" s="111" t="s">
        <v>1231</v>
      </c>
      <c r="H161" s="113" t="s">
        <v>2664</v>
      </c>
      <c r="I161" s="220" t="s">
        <v>1920</v>
      </c>
      <c r="J161" s="22" t="s">
        <v>624</v>
      </c>
      <c r="K161" s="72" t="s">
        <v>292</v>
      </c>
      <c r="L161" s="160">
        <v>2400</v>
      </c>
      <c r="M161" s="37"/>
      <c r="N161" s="39" t="s">
        <v>640</v>
      </c>
      <c r="O161" s="39" t="s">
        <v>639</v>
      </c>
      <c r="P161" s="37"/>
      <c r="Q161" s="46">
        <v>12</v>
      </c>
      <c r="R161" s="254">
        <v>420</v>
      </c>
      <c r="S161" s="255">
        <v>20.5</v>
      </c>
      <c r="T161" s="80" t="s">
        <v>2832</v>
      </c>
      <c r="U161" s="37"/>
      <c r="V161" s="77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6"/>
      <c r="AH161" s="1"/>
    </row>
    <row r="162" spans="1:34" x14ac:dyDescent="0.45">
      <c r="A162" s="245">
        <v>161</v>
      </c>
      <c r="B162" s="30" t="s">
        <v>632</v>
      </c>
      <c r="C162" s="21">
        <v>73</v>
      </c>
      <c r="D162" s="30"/>
      <c r="E162" s="218" t="s">
        <v>2781</v>
      </c>
      <c r="F162" s="111" t="s">
        <v>150</v>
      </c>
      <c r="G162" s="111" t="s">
        <v>1227</v>
      </c>
      <c r="H162" s="113" t="s">
        <v>2822</v>
      </c>
      <c r="I162" s="220" t="s">
        <v>1760</v>
      </c>
      <c r="J162" s="22" t="s">
        <v>624</v>
      </c>
      <c r="K162" s="72" t="s">
        <v>436</v>
      </c>
      <c r="L162" s="160">
        <v>3600</v>
      </c>
      <c r="M162" s="37"/>
      <c r="N162" s="39" t="s">
        <v>671</v>
      </c>
      <c r="O162" s="39" t="s">
        <v>639</v>
      </c>
      <c r="P162" s="37"/>
      <c r="Q162" s="37">
        <v>10</v>
      </c>
      <c r="R162" s="254">
        <v>455</v>
      </c>
      <c r="S162" s="255">
        <v>20.6</v>
      </c>
      <c r="T162" s="80" t="s">
        <v>2837</v>
      </c>
      <c r="U162" s="37"/>
      <c r="V162" s="77" t="s">
        <v>1237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6"/>
      <c r="AH162" s="1"/>
    </row>
    <row r="163" spans="1:34" x14ac:dyDescent="0.45">
      <c r="A163" s="245">
        <v>162</v>
      </c>
      <c r="B163" s="30" t="s">
        <v>632</v>
      </c>
      <c r="C163" s="21">
        <v>74</v>
      </c>
      <c r="D163" s="30"/>
      <c r="E163" s="218" t="s">
        <v>2782</v>
      </c>
      <c r="F163" s="111" t="s">
        <v>150</v>
      </c>
      <c r="G163" s="111" t="s">
        <v>1230</v>
      </c>
      <c r="H163" s="113" t="s">
        <v>2818</v>
      </c>
      <c r="I163" s="220" t="s">
        <v>2711</v>
      </c>
      <c r="J163" s="22" t="s">
        <v>624</v>
      </c>
      <c r="K163" s="72" t="s">
        <v>310</v>
      </c>
      <c r="L163" s="160">
        <v>8000</v>
      </c>
      <c r="M163" s="37"/>
      <c r="N163" s="39" t="s">
        <v>639</v>
      </c>
      <c r="O163" s="39" t="s">
        <v>639</v>
      </c>
      <c r="P163" s="39"/>
      <c r="Q163" s="37">
        <v>11</v>
      </c>
      <c r="R163" s="254">
        <v>452</v>
      </c>
      <c r="S163" s="255">
        <v>20.3</v>
      </c>
      <c r="T163" s="80" t="s">
        <v>2862</v>
      </c>
      <c r="U163" s="37"/>
      <c r="V163" s="7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6"/>
      <c r="AH163" s="1"/>
    </row>
    <row r="164" spans="1:34" x14ac:dyDescent="0.45">
      <c r="A164" s="245">
        <v>163</v>
      </c>
      <c r="B164" s="30" t="s">
        <v>632</v>
      </c>
      <c r="C164" s="21">
        <v>75</v>
      </c>
      <c r="D164" s="30"/>
      <c r="E164" s="218" t="s">
        <v>2783</v>
      </c>
      <c r="F164" s="111" t="s">
        <v>2827</v>
      </c>
      <c r="G164" s="111" t="s">
        <v>2784</v>
      </c>
      <c r="H164" s="113" t="s">
        <v>2823</v>
      </c>
      <c r="I164" s="220" t="s">
        <v>2711</v>
      </c>
      <c r="J164" s="22" t="s">
        <v>624</v>
      </c>
      <c r="K164" s="72" t="s">
        <v>306</v>
      </c>
      <c r="L164" s="160">
        <v>10000</v>
      </c>
      <c r="M164" s="39" t="s">
        <v>642</v>
      </c>
      <c r="N164" s="94" t="s">
        <v>638</v>
      </c>
      <c r="O164" s="39" t="s">
        <v>639</v>
      </c>
      <c r="P164" s="1"/>
      <c r="Q164" s="37">
        <v>10</v>
      </c>
      <c r="R164" s="254">
        <v>440</v>
      </c>
      <c r="S164" s="255">
        <v>21</v>
      </c>
      <c r="T164" s="80" t="s">
        <v>2863</v>
      </c>
      <c r="U164" s="37"/>
      <c r="V164" s="77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6"/>
      <c r="AH164" s="1"/>
    </row>
    <row r="165" spans="1:34" x14ac:dyDescent="0.45">
      <c r="A165" s="245">
        <v>164</v>
      </c>
      <c r="B165" s="30" t="s">
        <v>632</v>
      </c>
      <c r="C165" s="21">
        <v>76</v>
      </c>
      <c r="D165" s="30"/>
      <c r="E165" s="218" t="s">
        <v>2785</v>
      </c>
      <c r="F165" s="111" t="s">
        <v>151</v>
      </c>
      <c r="G165" s="111" t="s">
        <v>1227</v>
      </c>
      <c r="H165" s="113" t="s">
        <v>2691</v>
      </c>
      <c r="I165" s="220" t="s">
        <v>2716</v>
      </c>
      <c r="J165" s="22" t="s">
        <v>624</v>
      </c>
      <c r="K165" s="72" t="s">
        <v>432</v>
      </c>
      <c r="L165" s="160">
        <v>3200</v>
      </c>
      <c r="M165" s="39"/>
      <c r="N165" s="39" t="s">
        <v>639</v>
      </c>
      <c r="O165" s="39" t="s">
        <v>639</v>
      </c>
      <c r="P165" s="37"/>
      <c r="Q165" s="46">
        <v>15</v>
      </c>
      <c r="R165" s="254">
        <v>408</v>
      </c>
      <c r="S165" s="255">
        <v>21</v>
      </c>
      <c r="T165" s="80" t="s">
        <v>2828</v>
      </c>
      <c r="U165" s="37"/>
      <c r="V165" s="77" t="s">
        <v>2880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6"/>
      <c r="AH165" s="1"/>
    </row>
    <row r="166" spans="1:34" x14ac:dyDescent="0.45">
      <c r="A166" s="245">
        <v>165</v>
      </c>
      <c r="B166" s="30" t="s">
        <v>632</v>
      </c>
      <c r="C166" s="21">
        <v>77</v>
      </c>
      <c r="D166" s="30"/>
      <c r="E166" s="218" t="s">
        <v>2786</v>
      </c>
      <c r="F166" s="111" t="s">
        <v>150</v>
      </c>
      <c r="G166" s="111" t="s">
        <v>1227</v>
      </c>
      <c r="H166" s="113" t="s">
        <v>2708</v>
      </c>
      <c r="I166" s="220" t="s">
        <v>2712</v>
      </c>
      <c r="J166" s="22" t="s">
        <v>624</v>
      </c>
      <c r="K166" s="72" t="s">
        <v>440</v>
      </c>
      <c r="L166" s="160">
        <v>3600</v>
      </c>
      <c r="M166" s="94"/>
      <c r="N166" s="39" t="s">
        <v>671</v>
      </c>
      <c r="O166" s="39" t="s">
        <v>639</v>
      </c>
      <c r="P166" s="39"/>
      <c r="Q166" s="46">
        <v>14</v>
      </c>
      <c r="R166" s="254">
        <v>410</v>
      </c>
      <c r="S166" s="255">
        <v>20.2</v>
      </c>
      <c r="T166" s="80" t="s">
        <v>2835</v>
      </c>
      <c r="U166" s="37"/>
      <c r="V166" s="77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6"/>
      <c r="AH166" s="1"/>
    </row>
    <row r="167" spans="1:34" x14ac:dyDescent="0.45">
      <c r="A167" s="245">
        <v>166</v>
      </c>
      <c r="B167" s="30" t="s">
        <v>632</v>
      </c>
      <c r="C167" s="21">
        <v>78</v>
      </c>
      <c r="D167" s="30"/>
      <c r="E167" s="218" t="s">
        <v>2787</v>
      </c>
      <c r="F167" s="111" t="s">
        <v>151</v>
      </c>
      <c r="G167" s="111" t="s">
        <v>1230</v>
      </c>
      <c r="H167" s="113" t="s">
        <v>2801</v>
      </c>
      <c r="I167" s="220" t="s">
        <v>2712</v>
      </c>
      <c r="J167" s="22" t="s">
        <v>624</v>
      </c>
      <c r="K167" s="72" t="s">
        <v>439</v>
      </c>
      <c r="L167" s="160">
        <v>3000</v>
      </c>
      <c r="M167" s="39" t="s">
        <v>642</v>
      </c>
      <c r="N167" s="94" t="s">
        <v>638</v>
      </c>
      <c r="O167" s="39" t="s">
        <v>639</v>
      </c>
      <c r="P167" s="37"/>
      <c r="Q167" s="37">
        <v>7</v>
      </c>
      <c r="R167" s="254">
        <v>418</v>
      </c>
      <c r="S167" s="255">
        <v>19.2</v>
      </c>
      <c r="T167" s="80" t="s">
        <v>1248</v>
      </c>
      <c r="U167" s="37"/>
      <c r="V167" s="77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6"/>
      <c r="AH167" s="1"/>
    </row>
    <row r="168" spans="1:34" x14ac:dyDescent="0.45">
      <c r="A168" s="245">
        <v>167</v>
      </c>
      <c r="B168" s="30" t="s">
        <v>632</v>
      </c>
      <c r="C168" s="21">
        <v>79</v>
      </c>
      <c r="D168" s="30"/>
      <c r="E168" s="218" t="s">
        <v>2788</v>
      </c>
      <c r="F168" s="111" t="s">
        <v>151</v>
      </c>
      <c r="G168" s="111" t="s">
        <v>1228</v>
      </c>
      <c r="H168" s="113" t="s">
        <v>2818</v>
      </c>
      <c r="I168" s="220" t="s">
        <v>231</v>
      </c>
      <c r="J168" s="22" t="s">
        <v>624</v>
      </c>
      <c r="K168" s="72" t="s">
        <v>313</v>
      </c>
      <c r="L168" s="160">
        <v>3000</v>
      </c>
      <c r="M168" s="39"/>
      <c r="N168" s="39" t="s">
        <v>639</v>
      </c>
      <c r="O168" s="39" t="s">
        <v>2884</v>
      </c>
      <c r="P168" s="37"/>
      <c r="Q168" s="37">
        <v>10</v>
      </c>
      <c r="R168" s="254">
        <v>445</v>
      </c>
      <c r="S168" s="255">
        <v>19.899999999999999</v>
      </c>
      <c r="T168" s="80" t="s">
        <v>2830</v>
      </c>
      <c r="U168" s="37"/>
      <c r="V168" s="77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6"/>
      <c r="AH168" s="1"/>
    </row>
    <row r="169" spans="1:34" x14ac:dyDescent="0.45">
      <c r="A169" s="245">
        <v>168</v>
      </c>
      <c r="B169" s="30" t="s">
        <v>632</v>
      </c>
      <c r="C169" s="21">
        <v>80</v>
      </c>
      <c r="D169" s="30"/>
      <c r="E169" s="218" t="s">
        <v>2789</v>
      </c>
      <c r="F169" s="111" t="s">
        <v>150</v>
      </c>
      <c r="G169" s="111" t="s">
        <v>1227</v>
      </c>
      <c r="H169" s="113" t="s">
        <v>2824</v>
      </c>
      <c r="I169" s="220" t="s">
        <v>233</v>
      </c>
      <c r="J169" s="22" t="s">
        <v>624</v>
      </c>
      <c r="K169" s="72" t="s">
        <v>307</v>
      </c>
      <c r="L169" s="160">
        <v>5000</v>
      </c>
      <c r="M169" s="94"/>
      <c r="N169" s="39" t="s">
        <v>639</v>
      </c>
      <c r="O169" s="39" t="s">
        <v>639</v>
      </c>
      <c r="P169" s="39" t="s">
        <v>639</v>
      </c>
      <c r="Q169" s="46">
        <v>14</v>
      </c>
      <c r="R169" s="254">
        <v>386</v>
      </c>
      <c r="S169" s="255">
        <v>19.100000000000001</v>
      </c>
      <c r="T169" s="80" t="s">
        <v>2899</v>
      </c>
      <c r="U169" s="37"/>
      <c r="V169" s="77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6"/>
      <c r="AH169" s="1"/>
    </row>
    <row r="170" spans="1:34" x14ac:dyDescent="0.45">
      <c r="A170" s="245">
        <v>169</v>
      </c>
      <c r="B170" s="30" t="s">
        <v>632</v>
      </c>
      <c r="C170" s="21">
        <v>81</v>
      </c>
      <c r="D170" s="30"/>
      <c r="E170" s="218" t="s">
        <v>2790</v>
      </c>
      <c r="F170" s="111" t="s">
        <v>151</v>
      </c>
      <c r="G170" s="111" t="s">
        <v>1227</v>
      </c>
      <c r="H170" s="113" t="s">
        <v>2679</v>
      </c>
      <c r="I170" s="220" t="s">
        <v>233</v>
      </c>
      <c r="J170" s="22" t="s">
        <v>624</v>
      </c>
      <c r="K170" s="72" t="s">
        <v>437</v>
      </c>
      <c r="L170" s="160">
        <v>2600</v>
      </c>
      <c r="M170" s="37"/>
      <c r="N170" s="39" t="s">
        <v>639</v>
      </c>
      <c r="O170" s="39" t="s">
        <v>639</v>
      </c>
      <c r="P170" s="39"/>
      <c r="Q170" s="37">
        <v>6</v>
      </c>
      <c r="R170" s="254">
        <v>427</v>
      </c>
      <c r="S170" s="255">
        <v>20.5</v>
      </c>
      <c r="T170" s="80" t="s">
        <v>1248</v>
      </c>
      <c r="U170" s="37"/>
      <c r="V170" s="77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6"/>
      <c r="AH170" s="1"/>
    </row>
    <row r="171" spans="1:34" x14ac:dyDescent="0.45">
      <c r="A171" s="245">
        <v>170</v>
      </c>
      <c r="B171" s="30" t="s">
        <v>632</v>
      </c>
      <c r="C171" s="21">
        <v>82</v>
      </c>
      <c r="D171" s="30"/>
      <c r="E171" s="218" t="s">
        <v>2791</v>
      </c>
      <c r="F171" s="111" t="s">
        <v>150</v>
      </c>
      <c r="G171" s="111" t="s">
        <v>1227</v>
      </c>
      <c r="H171" s="113" t="s">
        <v>2671</v>
      </c>
      <c r="I171" s="220" t="s">
        <v>249</v>
      </c>
      <c r="J171" s="22" t="s">
        <v>624</v>
      </c>
      <c r="K171" s="72" t="s">
        <v>326</v>
      </c>
      <c r="L171" s="160">
        <v>3600</v>
      </c>
      <c r="M171" s="39"/>
      <c r="N171" s="39" t="s">
        <v>640</v>
      </c>
      <c r="O171" s="39" t="s">
        <v>2884</v>
      </c>
      <c r="P171" s="39" t="s">
        <v>639</v>
      </c>
      <c r="Q171" s="37">
        <v>11</v>
      </c>
      <c r="R171" s="254">
        <v>385</v>
      </c>
      <c r="S171" s="255">
        <v>20.5</v>
      </c>
      <c r="T171" s="80" t="s">
        <v>1008</v>
      </c>
      <c r="U171" s="37"/>
      <c r="V171" s="7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6"/>
      <c r="AH171" s="1"/>
    </row>
    <row r="172" spans="1:34" x14ac:dyDescent="0.45">
      <c r="A172" s="245">
        <v>171</v>
      </c>
      <c r="B172" s="30" t="s">
        <v>632</v>
      </c>
      <c r="C172" s="21">
        <v>83</v>
      </c>
      <c r="D172" s="30"/>
      <c r="E172" s="218" t="s">
        <v>2792</v>
      </c>
      <c r="F172" s="111" t="s">
        <v>151</v>
      </c>
      <c r="G172" s="111" t="s">
        <v>1231</v>
      </c>
      <c r="H172" s="113" t="s">
        <v>2664</v>
      </c>
      <c r="I172" s="220" t="s">
        <v>249</v>
      </c>
      <c r="J172" s="22" t="s">
        <v>624</v>
      </c>
      <c r="K172" s="72" t="s">
        <v>2878</v>
      </c>
      <c r="L172" s="160">
        <v>2400</v>
      </c>
      <c r="M172" s="39" t="s">
        <v>642</v>
      </c>
      <c r="N172" s="39" t="s">
        <v>2884</v>
      </c>
      <c r="O172" s="39" t="s">
        <v>639</v>
      </c>
      <c r="P172" s="39"/>
      <c r="Q172" s="37">
        <v>7</v>
      </c>
      <c r="R172" s="256">
        <v>358</v>
      </c>
      <c r="S172" s="255">
        <v>19.8</v>
      </c>
      <c r="T172" s="80" t="s">
        <v>1248</v>
      </c>
      <c r="U172" s="37"/>
      <c r="V172" s="77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6"/>
      <c r="AH172" s="1"/>
    </row>
    <row r="173" spans="1:34" x14ac:dyDescent="0.45">
      <c r="A173" s="245">
        <v>172</v>
      </c>
      <c r="B173" s="30" t="s">
        <v>632</v>
      </c>
      <c r="C173" s="21">
        <v>84</v>
      </c>
      <c r="D173" s="30"/>
      <c r="E173" s="218" t="s">
        <v>2909</v>
      </c>
      <c r="F173" s="111" t="s">
        <v>150</v>
      </c>
      <c r="G173" s="111" t="s">
        <v>1227</v>
      </c>
      <c r="H173" s="113" t="s">
        <v>2709</v>
      </c>
      <c r="I173" s="220" t="s">
        <v>248</v>
      </c>
      <c r="J173" s="22" t="s">
        <v>624</v>
      </c>
      <c r="K173" s="72" t="s">
        <v>307</v>
      </c>
      <c r="L173" s="160">
        <v>3600</v>
      </c>
      <c r="M173" s="39" t="s">
        <v>638</v>
      </c>
      <c r="N173" s="39" t="s">
        <v>640</v>
      </c>
      <c r="O173" s="39" t="s">
        <v>671</v>
      </c>
      <c r="P173" s="39" t="s">
        <v>639</v>
      </c>
      <c r="Q173" s="47">
        <v>9</v>
      </c>
      <c r="R173" s="254">
        <v>441</v>
      </c>
      <c r="S173" s="255">
        <v>21.9</v>
      </c>
      <c r="T173" s="222" t="s">
        <v>2914</v>
      </c>
      <c r="U173" s="37"/>
      <c r="V173" s="7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6"/>
      <c r="AH173" s="1"/>
    </row>
    <row r="174" spans="1:34" x14ac:dyDescent="0.45">
      <c r="A174" s="245">
        <v>173</v>
      </c>
      <c r="B174" s="30" t="s">
        <v>632</v>
      </c>
      <c r="C174" s="21">
        <v>85</v>
      </c>
      <c r="D174" s="30"/>
      <c r="E174" s="218" t="s">
        <v>2910</v>
      </c>
      <c r="F174" s="111" t="s">
        <v>150</v>
      </c>
      <c r="G174" s="111" t="s">
        <v>1227</v>
      </c>
      <c r="H174" s="113" t="s">
        <v>2656</v>
      </c>
      <c r="I174" s="220" t="s">
        <v>250</v>
      </c>
      <c r="J174" s="22" t="s">
        <v>624</v>
      </c>
      <c r="K174" s="72" t="s">
        <v>323</v>
      </c>
      <c r="L174" s="160">
        <v>3000</v>
      </c>
      <c r="M174" s="39"/>
      <c r="N174" s="39" t="s">
        <v>640</v>
      </c>
      <c r="O174" s="39" t="s">
        <v>639</v>
      </c>
      <c r="P174" s="39"/>
      <c r="Q174" s="47">
        <v>9</v>
      </c>
      <c r="R174" s="254">
        <v>397</v>
      </c>
      <c r="S174" s="255">
        <v>20.3</v>
      </c>
      <c r="T174" s="80" t="s">
        <v>2834</v>
      </c>
      <c r="U174" s="37"/>
      <c r="V174" s="77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6"/>
      <c r="AH174" s="1"/>
    </row>
    <row r="175" spans="1:34" x14ac:dyDescent="0.45">
      <c r="A175" s="245">
        <v>174</v>
      </c>
      <c r="B175" s="30" t="s">
        <v>632</v>
      </c>
      <c r="C175" s="21">
        <v>86</v>
      </c>
      <c r="D175" s="30"/>
      <c r="E175" s="218" t="s">
        <v>2793</v>
      </c>
      <c r="F175" s="111" t="s">
        <v>150</v>
      </c>
      <c r="G175" s="111" t="s">
        <v>1231</v>
      </c>
      <c r="H175" s="113" t="s">
        <v>2701</v>
      </c>
      <c r="I175" s="220" t="s">
        <v>413</v>
      </c>
      <c r="J175" s="22" t="s">
        <v>624</v>
      </c>
      <c r="K175" s="72" t="s">
        <v>317</v>
      </c>
      <c r="L175" s="160">
        <v>4000</v>
      </c>
      <c r="M175" s="39"/>
      <c r="N175" s="39" t="s">
        <v>639</v>
      </c>
      <c r="O175" s="39" t="s">
        <v>639</v>
      </c>
      <c r="P175" s="37"/>
      <c r="Q175" s="37">
        <v>10</v>
      </c>
      <c r="R175" s="254">
        <v>431</v>
      </c>
      <c r="S175" s="255">
        <v>20.399999999999999</v>
      </c>
      <c r="T175" s="80" t="s">
        <v>2837</v>
      </c>
      <c r="U175" s="37"/>
      <c r="V175" s="77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6"/>
      <c r="AH175" s="1"/>
    </row>
    <row r="176" spans="1:34" x14ac:dyDescent="0.45">
      <c r="A176" s="245">
        <v>175</v>
      </c>
      <c r="B176" s="30" t="s">
        <v>632</v>
      </c>
      <c r="C176" s="21">
        <v>87</v>
      </c>
      <c r="D176" s="30"/>
      <c r="E176" s="218" t="s">
        <v>2794</v>
      </c>
      <c r="F176" s="111" t="s">
        <v>151</v>
      </c>
      <c r="G176" s="111" t="s">
        <v>1231</v>
      </c>
      <c r="H176" s="113" t="s">
        <v>2653</v>
      </c>
      <c r="I176" s="220" t="s">
        <v>413</v>
      </c>
      <c r="J176" s="22" t="s">
        <v>624</v>
      </c>
      <c r="K176" s="72" t="s">
        <v>531</v>
      </c>
      <c r="L176" s="160">
        <v>4000</v>
      </c>
      <c r="M176" s="39"/>
      <c r="N176" s="39" t="s">
        <v>639</v>
      </c>
      <c r="O176" s="39" t="s">
        <v>639</v>
      </c>
      <c r="P176" s="39"/>
      <c r="Q176" s="46">
        <v>15</v>
      </c>
      <c r="R176" s="256">
        <v>371</v>
      </c>
      <c r="S176" s="255">
        <v>20.3</v>
      </c>
      <c r="T176" s="80" t="s">
        <v>2900</v>
      </c>
      <c r="U176" s="37"/>
      <c r="V176" s="77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6"/>
      <c r="AH176" s="1"/>
    </row>
    <row r="177" spans="1:34" x14ac:dyDescent="0.45">
      <c r="A177" s="245">
        <v>176</v>
      </c>
      <c r="B177" s="30" t="s">
        <v>632</v>
      </c>
      <c r="C177" s="21">
        <v>88</v>
      </c>
      <c r="D177" s="30"/>
      <c r="E177" s="218" t="s">
        <v>2795</v>
      </c>
      <c r="F177" s="111" t="s">
        <v>150</v>
      </c>
      <c r="G177" s="111" t="s">
        <v>1228</v>
      </c>
      <c r="H177" s="113" t="s">
        <v>2707</v>
      </c>
      <c r="I177" s="220" t="s">
        <v>81</v>
      </c>
      <c r="J177" s="22" t="s">
        <v>624</v>
      </c>
      <c r="K177" s="72" t="s">
        <v>430</v>
      </c>
      <c r="L177" s="160">
        <v>6000</v>
      </c>
      <c r="M177" s="39"/>
      <c r="N177" s="39" t="s">
        <v>671</v>
      </c>
      <c r="O177" s="39" t="s">
        <v>639</v>
      </c>
      <c r="P177" s="39" t="s">
        <v>639</v>
      </c>
      <c r="Q177" s="37">
        <v>6</v>
      </c>
      <c r="R177" s="254">
        <v>440</v>
      </c>
      <c r="S177" s="255">
        <v>21.6</v>
      </c>
      <c r="T177" s="80" t="s">
        <v>2834</v>
      </c>
      <c r="U177" s="37"/>
      <c r="V177" s="77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6"/>
      <c r="AH177" s="1"/>
    </row>
    <row r="178" spans="1:34" x14ac:dyDescent="0.45">
      <c r="A178" s="245">
        <v>177</v>
      </c>
      <c r="B178" s="30" t="s">
        <v>632</v>
      </c>
      <c r="C178" s="21">
        <v>89</v>
      </c>
      <c r="D178" s="30"/>
      <c r="E178" s="218" t="s">
        <v>2796</v>
      </c>
      <c r="F178" s="111" t="s">
        <v>151</v>
      </c>
      <c r="G178" s="111" t="s">
        <v>1231</v>
      </c>
      <c r="H178" s="113" t="s">
        <v>2825</v>
      </c>
      <c r="I178" s="220" t="s">
        <v>111</v>
      </c>
      <c r="J178" s="22" t="s">
        <v>624</v>
      </c>
      <c r="K178" s="72" t="s">
        <v>321</v>
      </c>
      <c r="L178" s="160">
        <v>7000</v>
      </c>
      <c r="M178" s="39"/>
      <c r="N178" s="39" t="s">
        <v>640</v>
      </c>
      <c r="O178" s="39" t="s">
        <v>639</v>
      </c>
      <c r="P178" s="1"/>
      <c r="Q178" s="37">
        <v>5</v>
      </c>
      <c r="R178" s="254">
        <v>432</v>
      </c>
      <c r="S178" s="255">
        <v>19.3</v>
      </c>
      <c r="T178" s="80" t="s">
        <v>1248</v>
      </c>
      <c r="U178" s="37"/>
      <c r="V178" s="77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6"/>
      <c r="AH178" s="1"/>
    </row>
    <row r="179" spans="1:34" x14ac:dyDescent="0.45">
      <c r="A179" s="245">
        <v>178</v>
      </c>
      <c r="B179" s="30" t="s">
        <v>632</v>
      </c>
      <c r="C179" s="21">
        <v>90</v>
      </c>
      <c r="D179" s="30"/>
      <c r="E179" s="218" t="s">
        <v>2797</v>
      </c>
      <c r="F179" s="111" t="s">
        <v>151</v>
      </c>
      <c r="G179" s="111" t="s">
        <v>1227</v>
      </c>
      <c r="H179" s="113" t="s">
        <v>2707</v>
      </c>
      <c r="I179" s="220" t="s">
        <v>415</v>
      </c>
      <c r="J179" s="22" t="s">
        <v>624</v>
      </c>
      <c r="K179" s="72" t="s">
        <v>315</v>
      </c>
      <c r="L179" s="160">
        <v>5000</v>
      </c>
      <c r="M179" s="39"/>
      <c r="N179" s="39" t="s">
        <v>640</v>
      </c>
      <c r="O179" s="39" t="s">
        <v>2884</v>
      </c>
      <c r="P179" s="39" t="s">
        <v>639</v>
      </c>
      <c r="Q179" s="37">
        <v>5</v>
      </c>
      <c r="R179" s="254">
        <v>411</v>
      </c>
      <c r="S179" s="255">
        <v>20.3</v>
      </c>
      <c r="T179" s="80" t="s">
        <v>1248</v>
      </c>
      <c r="U179" s="37"/>
      <c r="V179" s="77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6"/>
      <c r="AH179" s="1"/>
    </row>
    <row r="180" spans="1:34" x14ac:dyDescent="0.45">
      <c r="A180" s="245">
        <v>179</v>
      </c>
      <c r="B180" s="30" t="s">
        <v>632</v>
      </c>
      <c r="C180" s="21">
        <v>91</v>
      </c>
      <c r="D180" s="30"/>
      <c r="E180" s="218" t="s">
        <v>2798</v>
      </c>
      <c r="F180" s="111" t="s">
        <v>151</v>
      </c>
      <c r="G180" s="111" t="s">
        <v>1227</v>
      </c>
      <c r="H180" s="113" t="s">
        <v>2660</v>
      </c>
      <c r="I180" s="220" t="s">
        <v>2826</v>
      </c>
      <c r="J180" s="22" t="s">
        <v>624</v>
      </c>
      <c r="K180" s="72" t="s">
        <v>326</v>
      </c>
      <c r="L180" s="160">
        <v>7000</v>
      </c>
      <c r="M180" s="39" t="s">
        <v>642</v>
      </c>
      <c r="N180" s="39" t="s">
        <v>638</v>
      </c>
      <c r="O180" s="39" t="s">
        <v>2884</v>
      </c>
      <c r="P180" s="1"/>
      <c r="Q180" s="37">
        <v>6</v>
      </c>
      <c r="R180" s="254">
        <v>394</v>
      </c>
      <c r="S180" s="255">
        <v>19</v>
      </c>
      <c r="T180" s="80" t="s">
        <v>2841</v>
      </c>
      <c r="U180" s="37"/>
      <c r="V180" s="77" t="s">
        <v>1237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6"/>
      <c r="AH180" s="1"/>
    </row>
    <row r="181" spans="1:34" x14ac:dyDescent="0.45">
      <c r="A181" s="242">
        <f>SUM(A81+100)</f>
        <v>180</v>
      </c>
      <c r="B181" s="107" t="s">
        <v>1330</v>
      </c>
      <c r="C181" s="106">
        <v>1</v>
      </c>
      <c r="D181" s="107"/>
      <c r="E181" s="252" t="s">
        <v>2944</v>
      </c>
      <c r="F181" s="116" t="s">
        <v>150</v>
      </c>
      <c r="G181" s="116" t="s">
        <v>1227</v>
      </c>
      <c r="H181" s="117" t="s">
        <v>2945</v>
      </c>
      <c r="I181" s="107" t="s">
        <v>2711</v>
      </c>
      <c r="J181" s="22" t="s">
        <v>625</v>
      </c>
      <c r="K181" s="215" t="s">
        <v>271</v>
      </c>
      <c r="L181" s="162">
        <v>5600</v>
      </c>
      <c r="M181" s="39"/>
      <c r="N181" s="94" t="s">
        <v>639</v>
      </c>
      <c r="O181" s="39" t="s">
        <v>2884</v>
      </c>
      <c r="P181" s="39" t="s">
        <v>639</v>
      </c>
      <c r="Q181" s="37">
        <v>13</v>
      </c>
      <c r="R181" s="273">
        <v>401</v>
      </c>
      <c r="S181" s="274">
        <v>20</v>
      </c>
      <c r="T181" s="71" t="s">
        <v>2828</v>
      </c>
      <c r="U181" s="37"/>
      <c r="V181" s="77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6"/>
      <c r="AH181" s="1"/>
    </row>
    <row r="182" spans="1:34" x14ac:dyDescent="0.45">
      <c r="A182" s="242">
        <f>SUM(A82+100)</f>
        <v>181</v>
      </c>
      <c r="B182" s="107" t="s">
        <v>1330</v>
      </c>
      <c r="C182" s="106">
        <v>2</v>
      </c>
      <c r="D182" s="107"/>
      <c r="E182" s="252" t="s">
        <v>2946</v>
      </c>
      <c r="F182" s="116" t="s">
        <v>151</v>
      </c>
      <c r="G182" s="116" t="s">
        <v>1227</v>
      </c>
      <c r="H182" s="117" t="s">
        <v>2705</v>
      </c>
      <c r="I182" s="107" t="s">
        <v>2711</v>
      </c>
      <c r="J182" s="22" t="s">
        <v>625</v>
      </c>
      <c r="K182" s="214" t="s">
        <v>264</v>
      </c>
      <c r="L182" s="162">
        <v>5000</v>
      </c>
      <c r="M182" s="39" t="s">
        <v>642</v>
      </c>
      <c r="N182" s="39" t="s">
        <v>638</v>
      </c>
      <c r="O182" s="39" t="s">
        <v>638</v>
      </c>
      <c r="P182" s="39"/>
      <c r="Q182" s="37">
        <v>13</v>
      </c>
      <c r="R182" s="273">
        <v>429</v>
      </c>
      <c r="S182" s="274">
        <v>19.5</v>
      </c>
      <c r="T182" s="71" t="s">
        <v>3007</v>
      </c>
      <c r="U182" s="37"/>
      <c r="V182" s="77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6"/>
      <c r="AH182" s="1"/>
    </row>
    <row r="183" spans="1:34" x14ac:dyDescent="0.45">
      <c r="A183" s="242">
        <f t="shared" ref="A183:A232" si="0">SUM(A83+100)</f>
        <v>182</v>
      </c>
      <c r="B183" s="107" t="s">
        <v>1330</v>
      </c>
      <c r="C183" s="106">
        <v>3</v>
      </c>
      <c r="D183" s="107"/>
      <c r="E183" s="252" t="s">
        <v>2947</v>
      </c>
      <c r="F183" s="116" t="s">
        <v>151</v>
      </c>
      <c r="G183" s="116" t="s">
        <v>1227</v>
      </c>
      <c r="H183" s="117" t="s">
        <v>2687</v>
      </c>
      <c r="I183" s="107" t="s">
        <v>2711</v>
      </c>
      <c r="J183" s="22" t="s">
        <v>625</v>
      </c>
      <c r="K183" s="214" t="s">
        <v>263</v>
      </c>
      <c r="L183" s="162">
        <v>3600</v>
      </c>
      <c r="M183" s="39"/>
      <c r="N183" s="94" t="s">
        <v>2275</v>
      </c>
      <c r="O183" s="94" t="s">
        <v>3032</v>
      </c>
      <c r="P183" s="94" t="s">
        <v>2275</v>
      </c>
      <c r="Q183" s="37">
        <v>11</v>
      </c>
      <c r="R183" s="273">
        <v>416</v>
      </c>
      <c r="S183" s="274">
        <v>20</v>
      </c>
      <c r="T183" s="71" t="s">
        <v>2837</v>
      </c>
      <c r="U183" s="37"/>
      <c r="V183" s="77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6"/>
      <c r="AH183" s="1"/>
    </row>
    <row r="184" spans="1:34" x14ac:dyDescent="0.45">
      <c r="A184" s="242">
        <f t="shared" si="0"/>
        <v>183</v>
      </c>
      <c r="B184" s="107" t="s">
        <v>1330</v>
      </c>
      <c r="C184" s="106">
        <v>4</v>
      </c>
      <c r="D184" s="107"/>
      <c r="E184" s="252" t="s">
        <v>2948</v>
      </c>
      <c r="F184" s="116" t="s">
        <v>151</v>
      </c>
      <c r="G184" s="116" t="s">
        <v>1231</v>
      </c>
      <c r="H184" s="117" t="s">
        <v>2692</v>
      </c>
      <c r="I184" s="107" t="s">
        <v>247</v>
      </c>
      <c r="J184" s="22" t="s">
        <v>625</v>
      </c>
      <c r="K184" s="214" t="s">
        <v>260</v>
      </c>
      <c r="L184" s="162">
        <v>2800</v>
      </c>
      <c r="M184" s="39"/>
      <c r="N184" s="39" t="s">
        <v>640</v>
      </c>
      <c r="O184" s="39" t="s">
        <v>639</v>
      </c>
      <c r="P184" s="39"/>
      <c r="Q184" s="37">
        <v>7</v>
      </c>
      <c r="R184" s="273">
        <v>435</v>
      </c>
      <c r="S184" s="274">
        <v>20.6</v>
      </c>
      <c r="T184" s="71" t="s">
        <v>2842</v>
      </c>
      <c r="U184" s="37"/>
      <c r="V184" s="77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6"/>
      <c r="AH184" s="1"/>
    </row>
    <row r="185" spans="1:34" x14ac:dyDescent="0.45">
      <c r="A185" s="242">
        <f t="shared" si="0"/>
        <v>184</v>
      </c>
      <c r="B185" s="107" t="s">
        <v>1330</v>
      </c>
      <c r="C185" s="106">
        <v>5</v>
      </c>
      <c r="D185" s="107"/>
      <c r="E185" s="252" t="s">
        <v>2949</v>
      </c>
      <c r="F185" s="116" t="s">
        <v>151</v>
      </c>
      <c r="G185" s="116" t="s">
        <v>1227</v>
      </c>
      <c r="H185" s="117" t="s">
        <v>2668</v>
      </c>
      <c r="I185" s="107" t="s">
        <v>247</v>
      </c>
      <c r="J185" s="22" t="s">
        <v>625</v>
      </c>
      <c r="K185" s="214" t="s">
        <v>276</v>
      </c>
      <c r="L185" s="162">
        <v>3000</v>
      </c>
      <c r="M185" s="37"/>
      <c r="N185" s="94" t="s">
        <v>2275</v>
      </c>
      <c r="O185" s="94" t="s">
        <v>2275</v>
      </c>
      <c r="P185" s="1"/>
      <c r="Q185" s="37">
        <v>10</v>
      </c>
      <c r="R185" s="273">
        <v>382</v>
      </c>
      <c r="S185" s="274">
        <v>20</v>
      </c>
      <c r="T185" s="73" t="s">
        <v>1008</v>
      </c>
      <c r="U185" s="37"/>
      <c r="V185" s="77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6"/>
      <c r="AH185" s="1"/>
    </row>
    <row r="186" spans="1:34" x14ac:dyDescent="0.45">
      <c r="A186" s="242">
        <f t="shared" si="0"/>
        <v>185</v>
      </c>
      <c r="B186" s="107" t="s">
        <v>1330</v>
      </c>
      <c r="C186" s="106">
        <v>6</v>
      </c>
      <c r="D186" s="107"/>
      <c r="E186" s="252" t="s">
        <v>2950</v>
      </c>
      <c r="F186" s="116" t="s">
        <v>150</v>
      </c>
      <c r="G186" s="116" t="s">
        <v>1230</v>
      </c>
      <c r="H186" s="117" t="s">
        <v>2707</v>
      </c>
      <c r="I186" s="107" t="s">
        <v>224</v>
      </c>
      <c r="J186" s="22" t="s">
        <v>625</v>
      </c>
      <c r="K186" s="214" t="s">
        <v>258</v>
      </c>
      <c r="L186" s="162">
        <v>5000</v>
      </c>
      <c r="M186" s="39"/>
      <c r="N186" s="39" t="s">
        <v>639</v>
      </c>
      <c r="O186" s="39" t="s">
        <v>3056</v>
      </c>
      <c r="P186" s="39"/>
      <c r="Q186" s="37">
        <v>10</v>
      </c>
      <c r="R186" s="73" t="s">
        <v>1008</v>
      </c>
      <c r="S186" s="274">
        <v>20</v>
      </c>
      <c r="T186" s="73" t="s">
        <v>1008</v>
      </c>
      <c r="U186" s="37"/>
      <c r="V186" s="77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6"/>
      <c r="AH186" s="1"/>
    </row>
    <row r="187" spans="1:34" x14ac:dyDescent="0.45">
      <c r="A187" s="242">
        <f t="shared" si="0"/>
        <v>186</v>
      </c>
      <c r="B187" s="107" t="s">
        <v>1330</v>
      </c>
      <c r="C187" s="106">
        <v>7</v>
      </c>
      <c r="D187" s="107"/>
      <c r="E187" s="252" t="s">
        <v>2951</v>
      </c>
      <c r="F187" s="116" t="s">
        <v>150</v>
      </c>
      <c r="G187" s="116" t="s">
        <v>1231</v>
      </c>
      <c r="H187" s="117" t="s">
        <v>2816</v>
      </c>
      <c r="I187" s="107" t="s">
        <v>224</v>
      </c>
      <c r="J187" s="22" t="s">
        <v>625</v>
      </c>
      <c r="K187" s="214" t="s">
        <v>271</v>
      </c>
      <c r="L187" s="162">
        <v>8000</v>
      </c>
      <c r="M187" s="39" t="s">
        <v>642</v>
      </c>
      <c r="N187" s="39" t="s">
        <v>2884</v>
      </c>
      <c r="O187" s="39" t="s">
        <v>2884</v>
      </c>
      <c r="P187" s="39" t="s">
        <v>639</v>
      </c>
      <c r="Q187" s="37">
        <v>13</v>
      </c>
      <c r="R187" s="273">
        <v>455</v>
      </c>
      <c r="S187" s="274">
        <v>20.8</v>
      </c>
      <c r="T187" s="71" t="s">
        <v>3009</v>
      </c>
      <c r="U187" s="37"/>
      <c r="V187" s="77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6"/>
      <c r="AH187" s="1"/>
    </row>
    <row r="188" spans="1:34" x14ac:dyDescent="0.45">
      <c r="A188" s="242">
        <f t="shared" si="0"/>
        <v>187</v>
      </c>
      <c r="B188" s="107" t="s">
        <v>1330</v>
      </c>
      <c r="C188" s="106">
        <v>8</v>
      </c>
      <c r="D188" s="107"/>
      <c r="E188" s="252" t="s">
        <v>2952</v>
      </c>
      <c r="F188" s="116" t="s">
        <v>150</v>
      </c>
      <c r="G188" s="116" t="s">
        <v>1231</v>
      </c>
      <c r="H188" s="117" t="s">
        <v>2945</v>
      </c>
      <c r="I188" s="107" t="s">
        <v>224</v>
      </c>
      <c r="J188" s="22" t="s">
        <v>625</v>
      </c>
      <c r="K188" s="214" t="s">
        <v>274</v>
      </c>
      <c r="L188" s="162">
        <v>4000</v>
      </c>
      <c r="M188" s="39"/>
      <c r="N188" s="39" t="s">
        <v>639</v>
      </c>
      <c r="O188" s="39" t="s">
        <v>2884</v>
      </c>
      <c r="P188" s="1"/>
      <c r="Q188" s="37">
        <v>8</v>
      </c>
      <c r="R188" s="273">
        <v>390</v>
      </c>
      <c r="S188" s="274">
        <v>20.5</v>
      </c>
      <c r="T188" s="71" t="s">
        <v>2841</v>
      </c>
      <c r="U188" s="37"/>
      <c r="V188" s="77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6"/>
      <c r="AH188" s="1"/>
    </row>
    <row r="189" spans="1:34" x14ac:dyDescent="0.45">
      <c r="A189" s="242">
        <f t="shared" si="0"/>
        <v>188</v>
      </c>
      <c r="B189" s="107" t="s">
        <v>1330</v>
      </c>
      <c r="C189" s="106">
        <v>9</v>
      </c>
      <c r="D189" s="107"/>
      <c r="E189" s="252" t="s">
        <v>2953</v>
      </c>
      <c r="F189" s="116" t="s">
        <v>151</v>
      </c>
      <c r="G189" s="116" t="s">
        <v>1231</v>
      </c>
      <c r="H189" s="117" t="s">
        <v>2658</v>
      </c>
      <c r="I189" s="107" t="s">
        <v>224</v>
      </c>
      <c r="J189" s="22" t="s">
        <v>625</v>
      </c>
      <c r="K189" s="214" t="s">
        <v>274</v>
      </c>
      <c r="L189" s="162">
        <v>3600</v>
      </c>
      <c r="M189" s="39" t="s">
        <v>642</v>
      </c>
      <c r="N189" s="39" t="s">
        <v>2884</v>
      </c>
      <c r="O189" s="39" t="s">
        <v>2884</v>
      </c>
      <c r="P189" s="39" t="s">
        <v>639</v>
      </c>
      <c r="Q189" s="37">
        <v>7</v>
      </c>
      <c r="R189" s="273">
        <v>385</v>
      </c>
      <c r="S189" s="274">
        <v>19.5</v>
      </c>
      <c r="T189" s="71" t="s">
        <v>1248</v>
      </c>
      <c r="U189" s="37"/>
      <c r="V189" s="77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6"/>
      <c r="AH189" s="1"/>
    </row>
    <row r="190" spans="1:34" x14ac:dyDescent="0.45">
      <c r="A190" s="242">
        <f t="shared" si="0"/>
        <v>189</v>
      </c>
      <c r="B190" s="107" t="s">
        <v>1330</v>
      </c>
      <c r="C190" s="106">
        <v>10</v>
      </c>
      <c r="D190" s="107"/>
      <c r="E190" s="252" t="s">
        <v>2954</v>
      </c>
      <c r="F190" s="116" t="s">
        <v>151</v>
      </c>
      <c r="G190" s="116" t="s">
        <v>1227</v>
      </c>
      <c r="H190" s="117" t="s">
        <v>2704</v>
      </c>
      <c r="I190" s="107" t="s">
        <v>225</v>
      </c>
      <c r="J190" s="22" t="s">
        <v>625</v>
      </c>
      <c r="K190" s="214" t="s">
        <v>265</v>
      </c>
      <c r="L190" s="162">
        <v>2400</v>
      </c>
      <c r="M190" s="39" t="s">
        <v>642</v>
      </c>
      <c r="N190" s="39" t="s">
        <v>2884</v>
      </c>
      <c r="O190" s="39" t="s">
        <v>2884</v>
      </c>
      <c r="P190" s="1"/>
      <c r="Q190" s="37">
        <v>10</v>
      </c>
      <c r="R190" s="273">
        <v>380</v>
      </c>
      <c r="S190" s="274">
        <v>19.3</v>
      </c>
      <c r="T190" s="71" t="s">
        <v>1011</v>
      </c>
      <c r="U190" s="37"/>
      <c r="V190" s="77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6"/>
      <c r="AH190" s="1"/>
    </row>
    <row r="191" spans="1:34" x14ac:dyDescent="0.45">
      <c r="A191" s="242">
        <f t="shared" si="0"/>
        <v>190</v>
      </c>
      <c r="B191" s="107" t="s">
        <v>1330</v>
      </c>
      <c r="C191" s="106">
        <v>11</v>
      </c>
      <c r="D191" s="107"/>
      <c r="E191" s="252" t="s">
        <v>2955</v>
      </c>
      <c r="F191" s="116" t="s">
        <v>151</v>
      </c>
      <c r="G191" s="116" t="s">
        <v>1227</v>
      </c>
      <c r="H191" s="117" t="s">
        <v>2815</v>
      </c>
      <c r="I191" s="107" t="s">
        <v>225</v>
      </c>
      <c r="J191" s="22" t="s">
        <v>625</v>
      </c>
      <c r="K191" s="214" t="s">
        <v>259</v>
      </c>
      <c r="L191" s="162">
        <v>4000</v>
      </c>
      <c r="M191" s="39"/>
      <c r="N191" s="94" t="s">
        <v>639</v>
      </c>
      <c r="O191" s="39" t="s">
        <v>2884</v>
      </c>
      <c r="P191" s="39"/>
      <c r="Q191" s="37">
        <v>8</v>
      </c>
      <c r="R191" s="273">
        <v>421</v>
      </c>
      <c r="S191" s="274">
        <v>19.2</v>
      </c>
      <c r="T191" s="71" t="s">
        <v>2848</v>
      </c>
      <c r="U191" s="37"/>
      <c r="V191" s="77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6"/>
      <c r="AH191" s="1"/>
    </row>
    <row r="192" spans="1:34" x14ac:dyDescent="0.45">
      <c r="A192" s="242">
        <f t="shared" si="0"/>
        <v>191</v>
      </c>
      <c r="B192" s="107" t="s">
        <v>1330</v>
      </c>
      <c r="C192" s="106">
        <v>12</v>
      </c>
      <c r="D192" s="107"/>
      <c r="E192" s="252" t="s">
        <v>2956</v>
      </c>
      <c r="F192" s="116" t="s">
        <v>151</v>
      </c>
      <c r="G192" s="116" t="s">
        <v>1228</v>
      </c>
      <c r="H192" s="117" t="s">
        <v>2957</v>
      </c>
      <c r="I192" s="107" t="s">
        <v>229</v>
      </c>
      <c r="J192" s="22" t="s">
        <v>625</v>
      </c>
      <c r="K192" s="214" t="s">
        <v>2871</v>
      </c>
      <c r="L192" s="162">
        <v>2400</v>
      </c>
      <c r="M192" s="39" t="s">
        <v>642</v>
      </c>
      <c r="N192" s="39" t="s">
        <v>2884</v>
      </c>
      <c r="O192" s="39" t="s">
        <v>2884</v>
      </c>
      <c r="P192" s="1"/>
      <c r="Q192" s="37">
        <v>7</v>
      </c>
      <c r="R192" s="273">
        <v>429</v>
      </c>
      <c r="S192" s="274">
        <v>19.5</v>
      </c>
      <c r="T192" s="71" t="s">
        <v>2848</v>
      </c>
      <c r="U192" s="37"/>
      <c r="V192" s="77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6"/>
      <c r="AH192" s="1"/>
    </row>
    <row r="193" spans="1:34" x14ac:dyDescent="0.45">
      <c r="A193" s="242">
        <f t="shared" si="0"/>
        <v>192</v>
      </c>
      <c r="B193" s="107" t="s">
        <v>1330</v>
      </c>
      <c r="C193" s="106">
        <v>13</v>
      </c>
      <c r="D193" s="107"/>
      <c r="E193" s="252" t="s">
        <v>2958</v>
      </c>
      <c r="F193" s="116" t="s">
        <v>151</v>
      </c>
      <c r="G193" s="116" t="s">
        <v>1227</v>
      </c>
      <c r="H193" s="117" t="s">
        <v>2686</v>
      </c>
      <c r="I193" s="107" t="s">
        <v>2712</v>
      </c>
      <c r="J193" s="22" t="s">
        <v>625</v>
      </c>
      <c r="K193" s="214" t="s">
        <v>1224</v>
      </c>
      <c r="L193" s="162">
        <v>1800</v>
      </c>
      <c r="M193" s="39" t="s">
        <v>642</v>
      </c>
      <c r="N193" s="39" t="s">
        <v>2884</v>
      </c>
      <c r="O193" s="39" t="s">
        <v>639</v>
      </c>
      <c r="P193" s="39" t="s">
        <v>639</v>
      </c>
      <c r="Q193" s="37">
        <v>13</v>
      </c>
      <c r="R193" s="273">
        <v>395</v>
      </c>
      <c r="S193" s="274">
        <v>20.5</v>
      </c>
      <c r="T193" s="73" t="s">
        <v>1008</v>
      </c>
      <c r="U193" s="37"/>
      <c r="V193" s="77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6"/>
      <c r="AH193" s="1"/>
    </row>
    <row r="194" spans="1:34" x14ac:dyDescent="0.45">
      <c r="A194" s="242">
        <f t="shared" si="0"/>
        <v>193</v>
      </c>
      <c r="B194" s="107" t="s">
        <v>1330</v>
      </c>
      <c r="C194" s="106">
        <v>14</v>
      </c>
      <c r="D194" s="107"/>
      <c r="E194" s="252" t="s">
        <v>2959</v>
      </c>
      <c r="F194" s="116" t="s">
        <v>150</v>
      </c>
      <c r="G194" s="116" t="s">
        <v>1231</v>
      </c>
      <c r="H194" s="117" t="s">
        <v>2673</v>
      </c>
      <c r="I194" s="107" t="s">
        <v>230</v>
      </c>
      <c r="J194" s="22" t="s">
        <v>625</v>
      </c>
      <c r="K194" s="214" t="s">
        <v>520</v>
      </c>
      <c r="L194" s="162">
        <v>2400</v>
      </c>
      <c r="M194" s="39"/>
      <c r="N194" s="39" t="s">
        <v>639</v>
      </c>
      <c r="O194" s="39" t="s">
        <v>2884</v>
      </c>
      <c r="P194" s="39" t="s">
        <v>639</v>
      </c>
      <c r="Q194" s="37">
        <v>16</v>
      </c>
      <c r="R194" s="273">
        <v>398</v>
      </c>
      <c r="S194" s="274">
        <v>20.5</v>
      </c>
      <c r="T194" s="73" t="s">
        <v>1008</v>
      </c>
      <c r="U194" s="37"/>
      <c r="V194" s="77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6"/>
      <c r="AH194" s="1"/>
    </row>
    <row r="195" spans="1:34" x14ac:dyDescent="0.45">
      <c r="A195" s="242">
        <f t="shared" si="0"/>
        <v>194</v>
      </c>
      <c r="B195" s="107" t="s">
        <v>1330</v>
      </c>
      <c r="C195" s="106">
        <v>15</v>
      </c>
      <c r="D195" s="107"/>
      <c r="E195" s="252" t="s">
        <v>2960</v>
      </c>
      <c r="F195" s="116" t="s">
        <v>150</v>
      </c>
      <c r="G195" s="116" t="s">
        <v>1227</v>
      </c>
      <c r="H195" s="117" t="s">
        <v>2961</v>
      </c>
      <c r="I195" s="107" t="s">
        <v>230</v>
      </c>
      <c r="J195" s="22" t="s">
        <v>625</v>
      </c>
      <c r="K195" s="214" t="s">
        <v>422</v>
      </c>
      <c r="L195" s="162">
        <v>3600</v>
      </c>
      <c r="M195" s="39"/>
      <c r="N195" s="94" t="s">
        <v>640</v>
      </c>
      <c r="O195" s="39" t="s">
        <v>2884</v>
      </c>
      <c r="P195" s="39" t="s">
        <v>639</v>
      </c>
      <c r="Q195" s="37">
        <v>12</v>
      </c>
      <c r="R195" s="273">
        <v>375</v>
      </c>
      <c r="S195" s="274">
        <v>19.8</v>
      </c>
      <c r="T195" s="73" t="s">
        <v>1008</v>
      </c>
      <c r="U195" s="37"/>
      <c r="V195" s="77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6"/>
      <c r="AH195" s="1"/>
    </row>
    <row r="196" spans="1:34" x14ac:dyDescent="0.45">
      <c r="A196" s="242">
        <f t="shared" si="0"/>
        <v>195</v>
      </c>
      <c r="B196" s="107" t="s">
        <v>1330</v>
      </c>
      <c r="C196" s="106">
        <v>16</v>
      </c>
      <c r="D196" s="107"/>
      <c r="E196" s="252" t="s">
        <v>2962</v>
      </c>
      <c r="F196" s="116" t="s">
        <v>150</v>
      </c>
      <c r="G196" s="116" t="s">
        <v>1231</v>
      </c>
      <c r="H196" s="117" t="s">
        <v>2692</v>
      </c>
      <c r="I196" s="107" t="s">
        <v>227</v>
      </c>
      <c r="J196" s="22" t="s">
        <v>625</v>
      </c>
      <c r="K196" s="214" t="s">
        <v>259</v>
      </c>
      <c r="L196" s="162">
        <v>2600</v>
      </c>
      <c r="M196" s="39" t="s">
        <v>639</v>
      </c>
      <c r="N196" s="39" t="s">
        <v>639</v>
      </c>
      <c r="O196" s="39" t="s">
        <v>671</v>
      </c>
      <c r="P196" s="1"/>
      <c r="Q196" s="37">
        <v>7</v>
      </c>
      <c r="R196" s="77">
        <v>390</v>
      </c>
      <c r="S196" s="274">
        <v>20.3</v>
      </c>
      <c r="T196" s="71" t="s">
        <v>1248</v>
      </c>
      <c r="U196" s="37"/>
      <c r="V196" s="250" t="s">
        <v>3022</v>
      </c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6"/>
      <c r="AH196" s="1"/>
    </row>
    <row r="197" spans="1:34" x14ac:dyDescent="0.45">
      <c r="A197" s="242">
        <f t="shared" si="0"/>
        <v>196</v>
      </c>
      <c r="B197" s="107" t="s">
        <v>1330</v>
      </c>
      <c r="C197" s="106">
        <v>17</v>
      </c>
      <c r="D197" s="107"/>
      <c r="E197" s="252" t="s">
        <v>2963</v>
      </c>
      <c r="F197" s="116" t="s">
        <v>150</v>
      </c>
      <c r="G197" s="116" t="s">
        <v>1227</v>
      </c>
      <c r="H197" s="117" t="s">
        <v>2651</v>
      </c>
      <c r="I197" s="107" t="s">
        <v>412</v>
      </c>
      <c r="J197" s="22" t="s">
        <v>625</v>
      </c>
      <c r="K197" s="214" t="s">
        <v>264</v>
      </c>
      <c r="L197" s="162">
        <v>4000</v>
      </c>
      <c r="M197" s="39"/>
      <c r="N197" s="92" t="s">
        <v>640</v>
      </c>
      <c r="O197" s="39" t="s">
        <v>639</v>
      </c>
      <c r="P197" s="39" t="s">
        <v>639</v>
      </c>
      <c r="Q197" s="37">
        <v>15</v>
      </c>
      <c r="R197" s="273">
        <v>417</v>
      </c>
      <c r="S197" s="274">
        <v>20.3</v>
      </c>
      <c r="T197" s="71" t="s">
        <v>3008</v>
      </c>
      <c r="U197" s="37"/>
      <c r="V197" s="77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6"/>
      <c r="AH197" s="1"/>
    </row>
    <row r="198" spans="1:34" x14ac:dyDescent="0.45">
      <c r="A198" s="242">
        <f t="shared" si="0"/>
        <v>197</v>
      </c>
      <c r="B198" s="107" t="s">
        <v>1330</v>
      </c>
      <c r="C198" s="106">
        <v>18</v>
      </c>
      <c r="D198" s="107"/>
      <c r="E198" s="252" t="s">
        <v>2964</v>
      </c>
      <c r="F198" s="116" t="s">
        <v>151</v>
      </c>
      <c r="G198" s="116" t="s">
        <v>1231</v>
      </c>
      <c r="H198" s="117" t="s">
        <v>2802</v>
      </c>
      <c r="I198" s="107" t="s">
        <v>412</v>
      </c>
      <c r="J198" s="22" t="s">
        <v>625</v>
      </c>
      <c r="K198" s="214" t="s">
        <v>423</v>
      </c>
      <c r="L198" s="162">
        <v>2200</v>
      </c>
      <c r="M198" s="39"/>
      <c r="N198" s="39" t="s">
        <v>639</v>
      </c>
      <c r="O198" s="39" t="s">
        <v>639</v>
      </c>
      <c r="P198" s="39"/>
      <c r="Q198" s="37">
        <v>8</v>
      </c>
      <c r="R198" s="276">
        <v>360</v>
      </c>
      <c r="S198" s="274">
        <v>19</v>
      </c>
      <c r="T198" s="71" t="s">
        <v>2842</v>
      </c>
      <c r="U198" s="37"/>
      <c r="V198" s="77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6"/>
      <c r="AH198" s="1"/>
    </row>
    <row r="199" spans="1:34" x14ac:dyDescent="0.45">
      <c r="A199" s="242">
        <f t="shared" si="0"/>
        <v>198</v>
      </c>
      <c r="B199" s="107" t="s">
        <v>1330</v>
      </c>
      <c r="C199" s="106">
        <v>19</v>
      </c>
      <c r="D199" s="107"/>
      <c r="E199" s="252" t="s">
        <v>2965</v>
      </c>
      <c r="F199" s="116" t="s">
        <v>151</v>
      </c>
      <c r="G199" s="116" t="s">
        <v>1231</v>
      </c>
      <c r="H199" s="117" t="s">
        <v>2699</v>
      </c>
      <c r="I199" s="107" t="s">
        <v>413</v>
      </c>
      <c r="J199" s="22" t="s">
        <v>625</v>
      </c>
      <c r="K199" s="214" t="s">
        <v>261</v>
      </c>
      <c r="L199" s="162">
        <v>3000</v>
      </c>
      <c r="M199" s="39" t="s">
        <v>642</v>
      </c>
      <c r="N199" s="39" t="s">
        <v>2884</v>
      </c>
      <c r="O199" s="39" t="s">
        <v>2884</v>
      </c>
      <c r="P199" s="1"/>
      <c r="Q199" s="37">
        <v>10</v>
      </c>
      <c r="R199" s="273">
        <v>417</v>
      </c>
      <c r="S199" s="274">
        <v>20</v>
      </c>
      <c r="T199" s="71" t="s">
        <v>2833</v>
      </c>
      <c r="U199" s="37"/>
      <c r="V199" s="77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6"/>
      <c r="AH199" s="1"/>
    </row>
    <row r="200" spans="1:34" x14ac:dyDescent="0.45">
      <c r="A200" s="242">
        <f t="shared" si="0"/>
        <v>199</v>
      </c>
      <c r="B200" s="107" t="s">
        <v>1330</v>
      </c>
      <c r="C200" s="106">
        <v>20</v>
      </c>
      <c r="D200" s="107"/>
      <c r="E200" s="252" t="s">
        <v>2966</v>
      </c>
      <c r="F200" s="116" t="s">
        <v>151</v>
      </c>
      <c r="G200" s="116" t="s">
        <v>1231</v>
      </c>
      <c r="H200" s="117" t="s">
        <v>2810</v>
      </c>
      <c r="I200" s="107" t="s">
        <v>232</v>
      </c>
      <c r="J200" s="22" t="s">
        <v>625</v>
      </c>
      <c r="K200" s="214" t="s">
        <v>258</v>
      </c>
      <c r="L200" s="162">
        <v>2000</v>
      </c>
      <c r="M200" s="39" t="s">
        <v>639</v>
      </c>
      <c r="N200" s="39" t="s">
        <v>671</v>
      </c>
      <c r="O200" s="39" t="s">
        <v>639</v>
      </c>
      <c r="P200" s="1"/>
      <c r="Q200" s="37">
        <v>8</v>
      </c>
      <c r="R200" s="77">
        <v>396</v>
      </c>
      <c r="S200" s="274">
        <v>19.5</v>
      </c>
      <c r="T200" s="71" t="s">
        <v>2831</v>
      </c>
      <c r="U200" s="37"/>
      <c r="V200" s="250" t="s">
        <v>3021</v>
      </c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6"/>
      <c r="AH200" s="1"/>
    </row>
    <row r="201" spans="1:34" x14ac:dyDescent="0.45">
      <c r="A201" s="242">
        <f t="shared" si="0"/>
        <v>200</v>
      </c>
      <c r="B201" s="107" t="s">
        <v>1330</v>
      </c>
      <c r="C201" s="106">
        <v>21</v>
      </c>
      <c r="D201" s="107"/>
      <c r="E201" s="252" t="s">
        <v>2967</v>
      </c>
      <c r="F201" s="116" t="s">
        <v>150</v>
      </c>
      <c r="G201" s="116" t="s">
        <v>1227</v>
      </c>
      <c r="H201" s="117" t="s">
        <v>2806</v>
      </c>
      <c r="I201" s="107" t="s">
        <v>238</v>
      </c>
      <c r="J201" s="22" t="s">
        <v>625</v>
      </c>
      <c r="K201" s="214" t="s">
        <v>281</v>
      </c>
      <c r="L201" s="162">
        <v>5400</v>
      </c>
      <c r="M201" s="37"/>
      <c r="N201" s="39" t="s">
        <v>639</v>
      </c>
      <c r="O201" s="39" t="s">
        <v>639</v>
      </c>
      <c r="P201" s="1"/>
      <c r="Q201" s="37">
        <v>5</v>
      </c>
      <c r="R201" s="273">
        <v>392</v>
      </c>
      <c r="S201" s="274">
        <v>20.5</v>
      </c>
      <c r="T201" s="71" t="s">
        <v>1248</v>
      </c>
      <c r="U201" s="37"/>
      <c r="V201" s="77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6"/>
      <c r="AH201" s="1"/>
    </row>
    <row r="202" spans="1:34" x14ac:dyDescent="0.45">
      <c r="A202" s="242">
        <f t="shared" si="0"/>
        <v>201</v>
      </c>
      <c r="B202" s="107" t="s">
        <v>1330</v>
      </c>
      <c r="C202" s="106">
        <v>22</v>
      </c>
      <c r="D202" s="107"/>
      <c r="E202" s="252" t="s">
        <v>2968</v>
      </c>
      <c r="F202" s="116" t="s">
        <v>151</v>
      </c>
      <c r="G202" s="116" t="s">
        <v>1228</v>
      </c>
      <c r="H202" s="117" t="s">
        <v>2661</v>
      </c>
      <c r="I202" s="107" t="s">
        <v>235</v>
      </c>
      <c r="J202" s="22" t="s">
        <v>625</v>
      </c>
      <c r="K202" s="214" t="s">
        <v>594</v>
      </c>
      <c r="L202" s="162">
        <v>1600</v>
      </c>
      <c r="M202" s="39" t="s">
        <v>642</v>
      </c>
      <c r="N202" s="39" t="s">
        <v>2884</v>
      </c>
      <c r="O202" s="39" t="s">
        <v>2884</v>
      </c>
      <c r="P202" s="1"/>
      <c r="Q202" s="37">
        <v>5</v>
      </c>
      <c r="R202" s="77" t="s">
        <v>1248</v>
      </c>
      <c r="S202" s="274">
        <v>19.5</v>
      </c>
      <c r="T202" s="71" t="s">
        <v>1248</v>
      </c>
      <c r="U202" s="37"/>
      <c r="V202" s="77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6"/>
      <c r="AH202" s="1"/>
    </row>
    <row r="203" spans="1:34" x14ac:dyDescent="0.45">
      <c r="A203" s="242">
        <f t="shared" si="0"/>
        <v>202</v>
      </c>
      <c r="B203" s="107" t="s">
        <v>1330</v>
      </c>
      <c r="C203" s="106">
        <v>23</v>
      </c>
      <c r="D203" s="107"/>
      <c r="E203" s="252" t="s">
        <v>2969</v>
      </c>
      <c r="F203" s="116" t="s">
        <v>151</v>
      </c>
      <c r="G203" s="116" t="s">
        <v>1231</v>
      </c>
      <c r="H203" s="117" t="s">
        <v>2661</v>
      </c>
      <c r="I203" s="107" t="s">
        <v>1920</v>
      </c>
      <c r="J203" s="22" t="s">
        <v>625</v>
      </c>
      <c r="K203" s="214" t="s">
        <v>262</v>
      </c>
      <c r="L203" s="162">
        <v>3600</v>
      </c>
      <c r="M203" s="39" t="s">
        <v>642</v>
      </c>
      <c r="N203" s="39" t="s">
        <v>2884</v>
      </c>
      <c r="O203" s="39" t="s">
        <v>2884</v>
      </c>
      <c r="P203" s="39"/>
      <c r="Q203" s="37">
        <v>7</v>
      </c>
      <c r="R203" s="273">
        <v>391</v>
      </c>
      <c r="S203" s="274">
        <v>19.5</v>
      </c>
      <c r="T203" s="71" t="s">
        <v>1248</v>
      </c>
      <c r="U203" s="37"/>
      <c r="V203" s="77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6"/>
      <c r="AH203" s="1"/>
    </row>
    <row r="204" spans="1:34" x14ac:dyDescent="0.45">
      <c r="A204" s="242">
        <f t="shared" si="0"/>
        <v>203</v>
      </c>
      <c r="B204" s="107" t="s">
        <v>1330</v>
      </c>
      <c r="C204" s="106">
        <v>24</v>
      </c>
      <c r="D204" s="107"/>
      <c r="E204" s="252" t="s">
        <v>2970</v>
      </c>
      <c r="F204" s="116" t="s">
        <v>151</v>
      </c>
      <c r="G204" s="116" t="s">
        <v>1227</v>
      </c>
      <c r="H204" s="117" t="s">
        <v>2684</v>
      </c>
      <c r="I204" s="107" t="s">
        <v>2714</v>
      </c>
      <c r="J204" s="22" t="s">
        <v>625</v>
      </c>
      <c r="K204" s="214" t="s">
        <v>521</v>
      </c>
      <c r="L204" s="162">
        <v>1800</v>
      </c>
      <c r="M204" s="39" t="s">
        <v>642</v>
      </c>
      <c r="N204" s="39" t="s">
        <v>641</v>
      </c>
      <c r="O204" s="39" t="s">
        <v>2884</v>
      </c>
      <c r="P204" s="39"/>
      <c r="Q204" s="37">
        <v>15</v>
      </c>
      <c r="R204" s="273">
        <v>401</v>
      </c>
      <c r="S204" s="274">
        <v>19.5</v>
      </c>
      <c r="T204" s="71" t="s">
        <v>3010</v>
      </c>
      <c r="U204" s="37"/>
      <c r="V204" s="77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6"/>
      <c r="AH204" s="1"/>
    </row>
    <row r="205" spans="1:34" x14ac:dyDescent="0.45">
      <c r="A205" s="242">
        <f t="shared" si="0"/>
        <v>204</v>
      </c>
      <c r="B205" s="107" t="s">
        <v>1330</v>
      </c>
      <c r="C205" s="106">
        <v>25</v>
      </c>
      <c r="D205" s="107"/>
      <c r="E205" s="252" t="s">
        <v>2971</v>
      </c>
      <c r="F205" s="116" t="s">
        <v>150</v>
      </c>
      <c r="G205" s="116" t="s">
        <v>1229</v>
      </c>
      <c r="H205" s="117" t="s">
        <v>2689</v>
      </c>
      <c r="I205" s="107" t="s">
        <v>251</v>
      </c>
      <c r="J205" s="22" t="s">
        <v>625</v>
      </c>
      <c r="K205" s="214" t="s">
        <v>2873</v>
      </c>
      <c r="L205" s="162">
        <v>2400</v>
      </c>
      <c r="M205" s="37"/>
      <c r="N205" s="39" t="s">
        <v>639</v>
      </c>
      <c r="O205" s="39" t="s">
        <v>2884</v>
      </c>
      <c r="P205" s="1"/>
      <c r="Q205" s="37">
        <v>12</v>
      </c>
      <c r="R205" s="273">
        <v>395</v>
      </c>
      <c r="S205" s="274">
        <v>20.2</v>
      </c>
      <c r="T205" s="71" t="s">
        <v>2828</v>
      </c>
      <c r="U205" s="37"/>
      <c r="V205" s="77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6"/>
      <c r="AH205" s="1"/>
    </row>
    <row r="206" spans="1:34" x14ac:dyDescent="0.45">
      <c r="A206" s="242">
        <f t="shared" si="0"/>
        <v>205</v>
      </c>
      <c r="B206" s="107" t="s">
        <v>1330</v>
      </c>
      <c r="C206" s="106">
        <v>26</v>
      </c>
      <c r="D206" s="107"/>
      <c r="E206" s="252" t="s">
        <v>2972</v>
      </c>
      <c r="F206" s="116" t="s">
        <v>150</v>
      </c>
      <c r="G206" s="116" t="s">
        <v>1227</v>
      </c>
      <c r="H206" s="117" t="s">
        <v>2973</v>
      </c>
      <c r="I206" s="107" t="s">
        <v>2711</v>
      </c>
      <c r="J206" s="22" t="s">
        <v>624</v>
      </c>
      <c r="K206" s="214" t="s">
        <v>307</v>
      </c>
      <c r="L206" s="162">
        <v>4400</v>
      </c>
      <c r="M206" s="39"/>
      <c r="N206" s="39" t="s">
        <v>639</v>
      </c>
      <c r="O206" s="39" t="s">
        <v>639</v>
      </c>
      <c r="P206" s="39" t="s">
        <v>639</v>
      </c>
      <c r="Q206" s="37">
        <v>7</v>
      </c>
      <c r="R206" s="276">
        <v>375</v>
      </c>
      <c r="S206" s="274">
        <v>19.8</v>
      </c>
      <c r="T206" s="71" t="s">
        <v>3011</v>
      </c>
      <c r="U206" s="37"/>
      <c r="V206" s="77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6"/>
      <c r="AH206" s="1"/>
    </row>
    <row r="207" spans="1:34" x14ac:dyDescent="0.45">
      <c r="A207" s="242">
        <f t="shared" si="0"/>
        <v>206</v>
      </c>
      <c r="B207" s="107" t="s">
        <v>1330</v>
      </c>
      <c r="C207" s="106">
        <v>27</v>
      </c>
      <c r="D207" s="107"/>
      <c r="E207" s="252" t="s">
        <v>2974</v>
      </c>
      <c r="F207" s="116" t="s">
        <v>150</v>
      </c>
      <c r="G207" s="116" t="s">
        <v>1231</v>
      </c>
      <c r="H207" s="117" t="s">
        <v>2663</v>
      </c>
      <c r="I207" s="107" t="s">
        <v>2711</v>
      </c>
      <c r="J207" s="22" t="s">
        <v>624</v>
      </c>
      <c r="K207" s="214" t="s">
        <v>291</v>
      </c>
      <c r="L207" s="162">
        <v>6000</v>
      </c>
      <c r="M207" s="39"/>
      <c r="N207" s="39" t="s">
        <v>640</v>
      </c>
      <c r="O207" s="39" t="s">
        <v>639</v>
      </c>
      <c r="P207" s="39" t="s">
        <v>639</v>
      </c>
      <c r="Q207" s="37">
        <v>7</v>
      </c>
      <c r="R207" s="273">
        <v>455</v>
      </c>
      <c r="S207" s="275">
        <v>22.5</v>
      </c>
      <c r="T207" s="71" t="s">
        <v>3012</v>
      </c>
      <c r="U207" s="37"/>
      <c r="V207" s="77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6"/>
      <c r="AH207" s="1"/>
    </row>
    <row r="208" spans="1:34" x14ac:dyDescent="0.45">
      <c r="A208" s="242">
        <f t="shared" si="0"/>
        <v>207</v>
      </c>
      <c r="B208" s="107" t="s">
        <v>1330</v>
      </c>
      <c r="C208" s="106">
        <v>28</v>
      </c>
      <c r="D208" s="107"/>
      <c r="E208" s="252" t="s">
        <v>2975</v>
      </c>
      <c r="F208" s="116" t="s">
        <v>150</v>
      </c>
      <c r="G208" s="116" t="s">
        <v>1227</v>
      </c>
      <c r="H208" s="117" t="s">
        <v>2976</v>
      </c>
      <c r="I208" s="107" t="s">
        <v>2711</v>
      </c>
      <c r="J208" s="22" t="s">
        <v>624</v>
      </c>
      <c r="K208" s="214" t="s">
        <v>290</v>
      </c>
      <c r="L208" s="162">
        <v>5000</v>
      </c>
      <c r="M208" s="39"/>
      <c r="N208" s="39" t="s">
        <v>639</v>
      </c>
      <c r="O208" s="39" t="s">
        <v>2884</v>
      </c>
      <c r="P208" s="39" t="s">
        <v>639</v>
      </c>
      <c r="Q208" s="37">
        <v>12</v>
      </c>
      <c r="R208" s="273">
        <v>394</v>
      </c>
      <c r="S208" s="274">
        <v>20.3</v>
      </c>
      <c r="T208" s="71" t="s">
        <v>1012</v>
      </c>
      <c r="U208" s="37"/>
      <c r="V208" s="77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6"/>
      <c r="AH208" s="1"/>
    </row>
    <row r="209" spans="1:34" x14ac:dyDescent="0.45">
      <c r="A209" s="242">
        <f t="shared" si="0"/>
        <v>208</v>
      </c>
      <c r="B209" s="107" t="s">
        <v>1330</v>
      </c>
      <c r="C209" s="106">
        <v>29</v>
      </c>
      <c r="D209" s="107"/>
      <c r="E209" s="252" t="s">
        <v>2977</v>
      </c>
      <c r="F209" s="116" t="s">
        <v>150</v>
      </c>
      <c r="G209" s="116" t="s">
        <v>1231</v>
      </c>
      <c r="H209" s="117" t="s">
        <v>2677</v>
      </c>
      <c r="I209" s="107" t="s">
        <v>2711</v>
      </c>
      <c r="J209" s="22" t="s">
        <v>624</v>
      </c>
      <c r="K209" s="214" t="s">
        <v>306</v>
      </c>
      <c r="L209" s="162">
        <v>6000</v>
      </c>
      <c r="M209" s="37"/>
      <c r="N209" s="39" t="s">
        <v>639</v>
      </c>
      <c r="O209" s="39" t="s">
        <v>639</v>
      </c>
      <c r="P209" s="1"/>
      <c r="Q209" s="37">
        <v>14</v>
      </c>
      <c r="R209" s="273">
        <v>406</v>
      </c>
      <c r="S209" s="274">
        <v>20</v>
      </c>
      <c r="T209" s="71" t="s">
        <v>3013</v>
      </c>
      <c r="U209" s="37"/>
      <c r="V209" s="77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6"/>
      <c r="AH209" s="1"/>
    </row>
    <row r="210" spans="1:34" x14ac:dyDescent="0.45">
      <c r="A210" s="242">
        <f t="shared" si="0"/>
        <v>209</v>
      </c>
      <c r="B210" s="107" t="s">
        <v>1330</v>
      </c>
      <c r="C210" s="106">
        <v>30</v>
      </c>
      <c r="D210" s="107"/>
      <c r="E210" s="252" t="s">
        <v>2978</v>
      </c>
      <c r="F210" s="116" t="s">
        <v>151</v>
      </c>
      <c r="G210" s="116" t="s">
        <v>1227</v>
      </c>
      <c r="H210" s="117" t="s">
        <v>2653</v>
      </c>
      <c r="I210" s="107" t="s">
        <v>2711</v>
      </c>
      <c r="J210" s="22" t="s">
        <v>624</v>
      </c>
      <c r="K210" s="214" t="s">
        <v>2874</v>
      </c>
      <c r="L210" s="162">
        <v>5000</v>
      </c>
      <c r="M210" s="39"/>
      <c r="N210" s="39" t="s">
        <v>639</v>
      </c>
      <c r="O210" s="39" t="s">
        <v>2884</v>
      </c>
      <c r="P210" s="39" t="s">
        <v>639</v>
      </c>
      <c r="Q210" s="37">
        <v>9</v>
      </c>
      <c r="R210" s="273">
        <v>396</v>
      </c>
      <c r="S210" s="274">
        <v>19.8</v>
      </c>
      <c r="T210" s="71" t="s">
        <v>1011</v>
      </c>
      <c r="U210" s="37"/>
      <c r="V210" s="77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6"/>
      <c r="AH210" s="1"/>
    </row>
    <row r="211" spans="1:34" x14ac:dyDescent="0.45">
      <c r="A211" s="242">
        <f t="shared" si="0"/>
        <v>210</v>
      </c>
      <c r="B211" s="107" t="s">
        <v>1330</v>
      </c>
      <c r="C211" s="106">
        <v>31</v>
      </c>
      <c r="D211" s="107"/>
      <c r="E211" s="252" t="s">
        <v>2979</v>
      </c>
      <c r="F211" s="116" t="s">
        <v>150</v>
      </c>
      <c r="G211" s="116" t="s">
        <v>1229</v>
      </c>
      <c r="H211" s="117" t="s">
        <v>2660</v>
      </c>
      <c r="I211" s="107" t="s">
        <v>247</v>
      </c>
      <c r="J211" s="22" t="s">
        <v>624</v>
      </c>
      <c r="K211" s="214" t="s">
        <v>305</v>
      </c>
      <c r="L211" s="162">
        <v>3200</v>
      </c>
      <c r="M211" s="39"/>
      <c r="N211" s="39" t="s">
        <v>639</v>
      </c>
      <c r="O211" s="39" t="s">
        <v>639</v>
      </c>
      <c r="P211" s="39"/>
      <c r="Q211" s="37">
        <v>7</v>
      </c>
      <c r="R211" s="71" t="s">
        <v>1248</v>
      </c>
      <c r="S211" s="274">
        <v>21.1</v>
      </c>
      <c r="T211" s="71" t="s">
        <v>1248</v>
      </c>
      <c r="U211" s="37"/>
      <c r="V211" s="77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6"/>
      <c r="AH211" s="1"/>
    </row>
    <row r="212" spans="1:34" x14ac:dyDescent="0.45">
      <c r="A212" s="242">
        <f t="shared" si="0"/>
        <v>211</v>
      </c>
      <c r="B212" s="107" t="s">
        <v>1330</v>
      </c>
      <c r="C212" s="106">
        <v>32</v>
      </c>
      <c r="D212" s="107"/>
      <c r="E212" s="252" t="s">
        <v>2980</v>
      </c>
      <c r="F212" s="116" t="s">
        <v>151</v>
      </c>
      <c r="G212" s="116" t="s">
        <v>1227</v>
      </c>
      <c r="H212" s="117" t="s">
        <v>2981</v>
      </c>
      <c r="I212" s="107" t="s">
        <v>247</v>
      </c>
      <c r="J212" s="22" t="s">
        <v>624</v>
      </c>
      <c r="K212" s="214" t="s">
        <v>3006</v>
      </c>
      <c r="L212" s="162">
        <v>2800</v>
      </c>
      <c r="M212" s="37"/>
      <c r="N212" s="39" t="s">
        <v>639</v>
      </c>
      <c r="O212" s="39" t="s">
        <v>639</v>
      </c>
      <c r="P212" s="39" t="s">
        <v>639</v>
      </c>
      <c r="Q212" s="37">
        <v>13</v>
      </c>
      <c r="R212" s="276">
        <v>385</v>
      </c>
      <c r="S212" s="274">
        <v>19.5</v>
      </c>
      <c r="T212" s="71" t="s">
        <v>2837</v>
      </c>
      <c r="U212" s="37"/>
      <c r="V212" s="77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6"/>
      <c r="AH212" s="1"/>
    </row>
    <row r="213" spans="1:34" x14ac:dyDescent="0.45">
      <c r="A213" s="242">
        <f t="shared" si="0"/>
        <v>212</v>
      </c>
      <c r="B213" s="107" t="s">
        <v>1330</v>
      </c>
      <c r="C213" s="106">
        <v>33</v>
      </c>
      <c r="D213" s="107"/>
      <c r="E213" s="252" t="s">
        <v>2982</v>
      </c>
      <c r="F213" s="116" t="s">
        <v>151</v>
      </c>
      <c r="G213" s="116" t="s">
        <v>1231</v>
      </c>
      <c r="H213" s="117" t="s">
        <v>2824</v>
      </c>
      <c r="I213" s="107" t="s">
        <v>224</v>
      </c>
      <c r="J213" s="22" t="s">
        <v>624</v>
      </c>
      <c r="K213" s="214" t="s">
        <v>291</v>
      </c>
      <c r="L213" s="162">
        <v>6000</v>
      </c>
      <c r="M213" s="39"/>
      <c r="N213" s="39" t="s">
        <v>639</v>
      </c>
      <c r="O213" s="39" t="s">
        <v>639</v>
      </c>
      <c r="P213" s="39"/>
      <c r="Q213" s="37">
        <v>7</v>
      </c>
      <c r="R213" s="273">
        <v>439</v>
      </c>
      <c r="S213" s="274">
        <v>20</v>
      </c>
      <c r="T213" s="71" t="s">
        <v>3014</v>
      </c>
      <c r="U213" s="37"/>
      <c r="V213" s="77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6"/>
      <c r="AH213" s="1"/>
    </row>
    <row r="214" spans="1:34" x14ac:dyDescent="0.45">
      <c r="A214" s="242">
        <f t="shared" si="0"/>
        <v>213</v>
      </c>
      <c r="B214" s="107" t="s">
        <v>1330</v>
      </c>
      <c r="C214" s="106">
        <v>34</v>
      </c>
      <c r="D214" s="107"/>
      <c r="E214" s="252" t="s">
        <v>2983</v>
      </c>
      <c r="F214" s="116" t="s">
        <v>151</v>
      </c>
      <c r="G214" s="116" t="s">
        <v>1227</v>
      </c>
      <c r="H214" s="117" t="s">
        <v>2803</v>
      </c>
      <c r="I214" s="107" t="s">
        <v>224</v>
      </c>
      <c r="J214" s="22" t="s">
        <v>624</v>
      </c>
      <c r="K214" s="214" t="s">
        <v>306</v>
      </c>
      <c r="L214" s="162">
        <v>4000</v>
      </c>
      <c r="M214" s="39" t="s">
        <v>642</v>
      </c>
      <c r="N214" s="39" t="s">
        <v>2884</v>
      </c>
      <c r="O214" s="39" t="s">
        <v>2884</v>
      </c>
      <c r="P214" s="39"/>
      <c r="Q214" s="37">
        <v>6</v>
      </c>
      <c r="R214" s="273">
        <v>400</v>
      </c>
      <c r="S214" s="274">
        <v>19.5</v>
      </c>
      <c r="T214" s="71" t="s">
        <v>1248</v>
      </c>
      <c r="U214" s="37"/>
      <c r="V214" s="77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6"/>
      <c r="AH214" s="1"/>
    </row>
    <row r="215" spans="1:34" x14ac:dyDescent="0.45">
      <c r="A215" s="242">
        <f t="shared" si="0"/>
        <v>214</v>
      </c>
      <c r="B215" s="107" t="s">
        <v>1330</v>
      </c>
      <c r="C215" s="106">
        <v>35</v>
      </c>
      <c r="D215" s="107"/>
      <c r="E215" s="252" t="s">
        <v>2984</v>
      </c>
      <c r="F215" s="116" t="s">
        <v>151</v>
      </c>
      <c r="G215" s="116" t="s">
        <v>1231</v>
      </c>
      <c r="H215" s="117" t="s">
        <v>2816</v>
      </c>
      <c r="I215" s="107" t="s">
        <v>222</v>
      </c>
      <c r="J215" s="22" t="s">
        <v>624</v>
      </c>
      <c r="K215" s="214" t="s">
        <v>309</v>
      </c>
      <c r="L215" s="162">
        <v>3600</v>
      </c>
      <c r="M215" s="37"/>
      <c r="N215" s="39" t="s">
        <v>639</v>
      </c>
      <c r="O215" s="39" t="s">
        <v>639</v>
      </c>
      <c r="P215" s="1"/>
      <c r="Q215" s="37">
        <v>12</v>
      </c>
      <c r="R215" s="273">
        <v>390</v>
      </c>
      <c r="S215" s="274">
        <v>20</v>
      </c>
      <c r="T215" s="71" t="s">
        <v>2837</v>
      </c>
      <c r="U215" s="37"/>
      <c r="V215" s="77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6"/>
      <c r="AH215" s="1"/>
    </row>
    <row r="216" spans="1:34" x14ac:dyDescent="0.45">
      <c r="A216" s="242">
        <f t="shared" si="0"/>
        <v>215</v>
      </c>
      <c r="B216" s="107" t="s">
        <v>1330</v>
      </c>
      <c r="C216" s="106">
        <v>36</v>
      </c>
      <c r="D216" s="107"/>
      <c r="E216" s="252" t="s">
        <v>2985</v>
      </c>
      <c r="F216" s="116" t="s">
        <v>150</v>
      </c>
      <c r="G216" s="116" t="s">
        <v>1227</v>
      </c>
      <c r="H216" s="117" t="s">
        <v>2682</v>
      </c>
      <c r="I216" s="107" t="s">
        <v>225</v>
      </c>
      <c r="J216" s="22" t="s">
        <v>624</v>
      </c>
      <c r="K216" s="214" t="s">
        <v>431</v>
      </c>
      <c r="L216" s="162">
        <v>4000</v>
      </c>
      <c r="M216" s="39"/>
      <c r="N216" s="39" t="s">
        <v>639</v>
      </c>
      <c r="O216" s="39" t="s">
        <v>2884</v>
      </c>
      <c r="P216" s="1"/>
      <c r="Q216" s="37">
        <v>14</v>
      </c>
      <c r="R216" s="276">
        <v>376</v>
      </c>
      <c r="S216" s="274">
        <v>19.7</v>
      </c>
      <c r="T216" s="71" t="s">
        <v>2829</v>
      </c>
      <c r="U216" s="37"/>
      <c r="V216" s="77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6"/>
      <c r="AH216" s="1"/>
    </row>
    <row r="217" spans="1:34" x14ac:dyDescent="0.45">
      <c r="A217" s="242">
        <f t="shared" si="0"/>
        <v>216</v>
      </c>
      <c r="B217" s="107" t="s">
        <v>1330</v>
      </c>
      <c r="C217" s="106">
        <v>37</v>
      </c>
      <c r="D217" s="107"/>
      <c r="E217" s="252" t="s">
        <v>2986</v>
      </c>
      <c r="F217" s="116" t="s">
        <v>151</v>
      </c>
      <c r="G217" s="116" t="s">
        <v>1227</v>
      </c>
      <c r="H217" s="117" t="s">
        <v>2673</v>
      </c>
      <c r="I217" s="107" t="s">
        <v>1757</v>
      </c>
      <c r="J217" s="22" t="s">
        <v>624</v>
      </c>
      <c r="K217" s="214" t="s">
        <v>430</v>
      </c>
      <c r="L217" s="162">
        <v>2400</v>
      </c>
      <c r="M217" s="39" t="s">
        <v>640</v>
      </c>
      <c r="N217" s="39" t="s">
        <v>671</v>
      </c>
      <c r="O217" s="39" t="s">
        <v>639</v>
      </c>
      <c r="P217" s="38" t="s">
        <v>2275</v>
      </c>
      <c r="Q217" s="37">
        <v>6</v>
      </c>
      <c r="R217" s="273">
        <v>458</v>
      </c>
      <c r="S217" s="274">
        <v>20</v>
      </c>
      <c r="T217" s="71" t="s">
        <v>3015</v>
      </c>
      <c r="U217" s="37"/>
      <c r="V217" s="250" t="s">
        <v>3022</v>
      </c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6"/>
      <c r="AH217" s="1"/>
    </row>
    <row r="218" spans="1:34" x14ac:dyDescent="0.45">
      <c r="A218" s="242">
        <f t="shared" si="0"/>
        <v>217</v>
      </c>
      <c r="B218" s="107" t="s">
        <v>1330</v>
      </c>
      <c r="C218" s="106">
        <v>38</v>
      </c>
      <c r="D218" s="107"/>
      <c r="E218" s="252" t="s">
        <v>2987</v>
      </c>
      <c r="F218" s="116" t="s">
        <v>2988</v>
      </c>
      <c r="G218" s="116" t="s">
        <v>1228</v>
      </c>
      <c r="H218" s="117" t="s">
        <v>2663</v>
      </c>
      <c r="I218" s="107" t="s">
        <v>229</v>
      </c>
      <c r="J218" s="22" t="s">
        <v>624</v>
      </c>
      <c r="K218" s="214" t="s">
        <v>288</v>
      </c>
      <c r="L218" s="162">
        <v>2800</v>
      </c>
      <c r="M218" s="39" t="s">
        <v>642</v>
      </c>
      <c r="N218" s="39" t="s">
        <v>2884</v>
      </c>
      <c r="O218" s="39" t="s">
        <v>2884</v>
      </c>
      <c r="P218" s="39"/>
      <c r="Q218" s="37">
        <v>15</v>
      </c>
      <c r="R218" s="276">
        <v>382</v>
      </c>
      <c r="S218" s="274">
        <v>19.5</v>
      </c>
      <c r="T218" s="71" t="s">
        <v>2833</v>
      </c>
      <c r="U218" s="37"/>
      <c r="V218" s="77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6"/>
      <c r="AH218" s="1"/>
    </row>
    <row r="219" spans="1:34" x14ac:dyDescent="0.45">
      <c r="A219" s="242">
        <f t="shared" si="0"/>
        <v>218</v>
      </c>
      <c r="B219" s="107" t="s">
        <v>1330</v>
      </c>
      <c r="C219" s="106">
        <v>39</v>
      </c>
      <c r="D219" s="107"/>
      <c r="E219" s="252" t="s">
        <v>2989</v>
      </c>
      <c r="F219" s="116" t="s">
        <v>150</v>
      </c>
      <c r="G219" s="116" t="s">
        <v>1231</v>
      </c>
      <c r="H219" s="117" t="s">
        <v>2688</v>
      </c>
      <c r="I219" s="107" t="s">
        <v>229</v>
      </c>
      <c r="J219" s="22" t="s">
        <v>624</v>
      </c>
      <c r="K219" s="214" t="s">
        <v>302</v>
      </c>
      <c r="L219" s="162">
        <v>2400</v>
      </c>
      <c r="M219" s="39"/>
      <c r="N219" s="39" t="s">
        <v>639</v>
      </c>
      <c r="O219" s="39" t="s">
        <v>639</v>
      </c>
      <c r="P219" s="38" t="s">
        <v>2275</v>
      </c>
      <c r="Q219" s="37">
        <v>8</v>
      </c>
      <c r="R219" s="273">
        <v>402</v>
      </c>
      <c r="S219" s="274">
        <v>20</v>
      </c>
      <c r="T219" s="71" t="s">
        <v>3016</v>
      </c>
      <c r="U219" s="37"/>
      <c r="V219" s="7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6"/>
      <c r="AH219" s="1"/>
    </row>
    <row r="220" spans="1:34" x14ac:dyDescent="0.45">
      <c r="A220" s="242">
        <f t="shared" si="0"/>
        <v>219</v>
      </c>
      <c r="B220" s="107" t="s">
        <v>1330</v>
      </c>
      <c r="C220" s="106">
        <v>40</v>
      </c>
      <c r="D220" s="107"/>
      <c r="E220" s="252" t="s">
        <v>2990</v>
      </c>
      <c r="F220" s="116" t="s">
        <v>151</v>
      </c>
      <c r="G220" s="116" t="s">
        <v>1227</v>
      </c>
      <c r="H220" s="117" t="s">
        <v>2693</v>
      </c>
      <c r="I220" s="107" t="s">
        <v>229</v>
      </c>
      <c r="J220" s="22" t="s">
        <v>624</v>
      </c>
      <c r="K220" s="214" t="s">
        <v>315</v>
      </c>
      <c r="L220" s="162">
        <v>3200</v>
      </c>
      <c r="M220" s="39"/>
      <c r="N220" s="39" t="s">
        <v>639</v>
      </c>
      <c r="O220" s="39" t="s">
        <v>639</v>
      </c>
      <c r="P220" s="38" t="s">
        <v>2275</v>
      </c>
      <c r="Q220" s="37">
        <v>6</v>
      </c>
      <c r="R220" s="273">
        <v>410</v>
      </c>
      <c r="S220" s="274">
        <v>20.3</v>
      </c>
      <c r="T220" s="71" t="s">
        <v>3015</v>
      </c>
      <c r="U220" s="37"/>
      <c r="V220" s="77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6"/>
      <c r="AH220" s="1"/>
    </row>
    <row r="221" spans="1:34" x14ac:dyDescent="0.45">
      <c r="A221" s="242">
        <f t="shared" si="0"/>
        <v>220</v>
      </c>
      <c r="B221" s="107" t="s">
        <v>1330</v>
      </c>
      <c r="C221" s="106">
        <v>41</v>
      </c>
      <c r="D221" s="107"/>
      <c r="E221" s="252" t="s">
        <v>2991</v>
      </c>
      <c r="F221" s="116" t="s">
        <v>150</v>
      </c>
      <c r="G221" s="116" t="s">
        <v>1228</v>
      </c>
      <c r="H221" s="117" t="s">
        <v>2806</v>
      </c>
      <c r="I221" s="107" t="s">
        <v>228</v>
      </c>
      <c r="J221" s="22" t="s">
        <v>624</v>
      </c>
      <c r="K221" s="214" t="s">
        <v>298</v>
      </c>
      <c r="L221" s="162">
        <v>6000</v>
      </c>
      <c r="M221" s="39" t="s">
        <v>639</v>
      </c>
      <c r="N221" s="39" t="s">
        <v>671</v>
      </c>
      <c r="O221" s="39" t="s">
        <v>639</v>
      </c>
      <c r="P221" s="38" t="s">
        <v>2275</v>
      </c>
      <c r="Q221" s="47">
        <v>9</v>
      </c>
      <c r="R221" s="273">
        <v>452</v>
      </c>
      <c r="S221" s="274">
        <v>21</v>
      </c>
      <c r="T221" s="71" t="s">
        <v>3016</v>
      </c>
      <c r="U221" s="37"/>
      <c r="V221" s="77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6"/>
      <c r="AH221" s="1"/>
    </row>
    <row r="222" spans="1:34" x14ac:dyDescent="0.45">
      <c r="A222" s="242">
        <f t="shared" si="0"/>
        <v>221</v>
      </c>
      <c r="B222" s="107" t="s">
        <v>1330</v>
      </c>
      <c r="C222" s="106">
        <v>42</v>
      </c>
      <c r="D222" s="107"/>
      <c r="E222" s="252" t="s">
        <v>2992</v>
      </c>
      <c r="F222" s="116" t="s">
        <v>151</v>
      </c>
      <c r="G222" s="116" t="s">
        <v>1228</v>
      </c>
      <c r="H222" s="117" t="s">
        <v>2681</v>
      </c>
      <c r="I222" s="107" t="s">
        <v>228</v>
      </c>
      <c r="J222" s="22" t="s">
        <v>624</v>
      </c>
      <c r="K222" s="214" t="s">
        <v>307</v>
      </c>
      <c r="L222" s="162">
        <v>5000</v>
      </c>
      <c r="M222" s="39"/>
      <c r="N222" s="39" t="s">
        <v>639</v>
      </c>
      <c r="O222" s="39" t="s">
        <v>2884</v>
      </c>
      <c r="P222" s="38" t="s">
        <v>2275</v>
      </c>
      <c r="Q222" s="37">
        <v>8</v>
      </c>
      <c r="R222" s="276">
        <v>372</v>
      </c>
      <c r="S222" s="274">
        <v>19.5</v>
      </c>
      <c r="T222" s="71" t="s">
        <v>2836</v>
      </c>
      <c r="U222" s="37"/>
      <c r="V222" s="77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6"/>
      <c r="AH222" s="1"/>
    </row>
    <row r="223" spans="1:34" x14ac:dyDescent="0.45">
      <c r="A223" s="242">
        <f t="shared" si="0"/>
        <v>222</v>
      </c>
      <c r="B223" s="107" t="s">
        <v>1330</v>
      </c>
      <c r="C223" s="106">
        <v>43</v>
      </c>
      <c r="D223" s="107"/>
      <c r="E223" s="252" t="s">
        <v>2993</v>
      </c>
      <c r="F223" s="116" t="s">
        <v>150</v>
      </c>
      <c r="G223" s="116" t="s">
        <v>1231</v>
      </c>
      <c r="H223" s="117" t="s">
        <v>2663</v>
      </c>
      <c r="I223" s="107" t="s">
        <v>231</v>
      </c>
      <c r="J223" s="22" t="s">
        <v>624</v>
      </c>
      <c r="K223" s="214" t="s">
        <v>293</v>
      </c>
      <c r="L223" s="162">
        <v>2000</v>
      </c>
      <c r="M223" s="39"/>
      <c r="N223" s="39" t="s">
        <v>639</v>
      </c>
      <c r="O223" s="39" t="s">
        <v>2884</v>
      </c>
      <c r="P223" s="38" t="s">
        <v>2275</v>
      </c>
      <c r="Q223" s="37">
        <v>13</v>
      </c>
      <c r="R223" s="273">
        <v>439</v>
      </c>
      <c r="S223" s="274">
        <v>20.7</v>
      </c>
      <c r="T223" s="71" t="s">
        <v>2837</v>
      </c>
      <c r="U223" s="37"/>
      <c r="V223" s="77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6"/>
      <c r="AH223" s="1"/>
    </row>
    <row r="224" spans="1:34" x14ac:dyDescent="0.45">
      <c r="A224" s="242">
        <f t="shared" si="0"/>
        <v>223</v>
      </c>
      <c r="B224" s="107" t="s">
        <v>1330</v>
      </c>
      <c r="C224" s="106">
        <v>44</v>
      </c>
      <c r="D224" s="107"/>
      <c r="E224" s="252" t="s">
        <v>2994</v>
      </c>
      <c r="F224" s="116" t="s">
        <v>151</v>
      </c>
      <c r="G224" s="116" t="s">
        <v>1227</v>
      </c>
      <c r="H224" s="117" t="s">
        <v>2803</v>
      </c>
      <c r="I224" s="107" t="s">
        <v>230</v>
      </c>
      <c r="J224" s="22" t="s">
        <v>624</v>
      </c>
      <c r="K224" s="214" t="s">
        <v>322</v>
      </c>
      <c r="L224" s="162">
        <v>2400</v>
      </c>
      <c r="M224" s="39"/>
      <c r="N224" s="39" t="s">
        <v>639</v>
      </c>
      <c r="O224" s="39" t="s">
        <v>639</v>
      </c>
      <c r="P224" s="1"/>
      <c r="Q224" s="37">
        <v>7</v>
      </c>
      <c r="R224" s="273">
        <v>401</v>
      </c>
      <c r="S224" s="274">
        <v>19.7</v>
      </c>
      <c r="T224" s="71" t="s">
        <v>1248</v>
      </c>
      <c r="U224" s="37"/>
      <c r="V224" s="77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6"/>
      <c r="AH224" s="1"/>
    </row>
    <row r="225" spans="1:34" x14ac:dyDescent="0.45">
      <c r="A225" s="242">
        <f t="shared" si="0"/>
        <v>224</v>
      </c>
      <c r="B225" s="107" t="s">
        <v>1330</v>
      </c>
      <c r="C225" s="106">
        <v>45</v>
      </c>
      <c r="D225" s="107"/>
      <c r="E225" s="252" t="s">
        <v>2995</v>
      </c>
      <c r="F225" s="116" t="s">
        <v>151</v>
      </c>
      <c r="G225" s="116" t="s">
        <v>1231</v>
      </c>
      <c r="H225" s="117" t="s">
        <v>2658</v>
      </c>
      <c r="I225" s="107" t="s">
        <v>412</v>
      </c>
      <c r="J225" s="22" t="s">
        <v>624</v>
      </c>
      <c r="K225" s="214" t="s">
        <v>302</v>
      </c>
      <c r="L225" s="162">
        <v>2200</v>
      </c>
      <c r="M225" s="39" t="s">
        <v>642</v>
      </c>
      <c r="N225" s="39" t="s">
        <v>2884</v>
      </c>
      <c r="O225" s="39" t="s">
        <v>2884</v>
      </c>
      <c r="P225" s="1"/>
      <c r="Q225" s="37">
        <v>9</v>
      </c>
      <c r="R225" s="273">
        <v>392</v>
      </c>
      <c r="S225" s="274">
        <v>19.600000000000001</v>
      </c>
      <c r="T225" s="71" t="s">
        <v>1008</v>
      </c>
      <c r="U225" s="37"/>
      <c r="V225" s="77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6"/>
      <c r="AH225" s="1"/>
    </row>
    <row r="226" spans="1:34" x14ac:dyDescent="0.45">
      <c r="A226" s="242">
        <f t="shared" si="0"/>
        <v>225</v>
      </c>
      <c r="B226" s="107" t="s">
        <v>1330</v>
      </c>
      <c r="C226" s="106">
        <v>46</v>
      </c>
      <c r="D226" s="107"/>
      <c r="E226" s="252" t="s">
        <v>2996</v>
      </c>
      <c r="F226" s="116" t="s">
        <v>151</v>
      </c>
      <c r="G226" s="116" t="s">
        <v>1231</v>
      </c>
      <c r="H226" s="117" t="s">
        <v>2706</v>
      </c>
      <c r="I226" s="107" t="s">
        <v>1754</v>
      </c>
      <c r="J226" s="22" t="s">
        <v>624</v>
      </c>
      <c r="K226" s="214" t="s">
        <v>1225</v>
      </c>
      <c r="L226" s="162">
        <v>2000</v>
      </c>
      <c r="M226" s="37"/>
      <c r="N226" s="39" t="s">
        <v>639</v>
      </c>
      <c r="O226" s="39" t="s">
        <v>639</v>
      </c>
      <c r="P226" s="1"/>
      <c r="Q226" s="37">
        <v>10</v>
      </c>
      <c r="R226" s="273">
        <v>390</v>
      </c>
      <c r="S226" s="274">
        <v>19.8</v>
      </c>
      <c r="T226" s="71" t="s">
        <v>2842</v>
      </c>
      <c r="U226" s="37"/>
      <c r="V226" s="77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6"/>
      <c r="AH226" s="1"/>
    </row>
    <row r="227" spans="1:34" x14ac:dyDescent="0.45">
      <c r="A227" s="242">
        <f t="shared" si="0"/>
        <v>226</v>
      </c>
      <c r="B227" s="107" t="s">
        <v>1330</v>
      </c>
      <c r="C227" s="106">
        <v>47</v>
      </c>
      <c r="D227" s="107"/>
      <c r="E227" s="252" t="s">
        <v>2997</v>
      </c>
      <c r="F227" s="116" t="s">
        <v>150</v>
      </c>
      <c r="G227" s="116" t="s">
        <v>1231</v>
      </c>
      <c r="H227" s="117" t="s">
        <v>2674</v>
      </c>
      <c r="I227" s="107" t="s">
        <v>2716</v>
      </c>
      <c r="J227" s="22" t="s">
        <v>624</v>
      </c>
      <c r="K227" s="214" t="s">
        <v>316</v>
      </c>
      <c r="L227" s="162">
        <v>2600</v>
      </c>
      <c r="M227" s="39"/>
      <c r="N227" s="39" t="s">
        <v>639</v>
      </c>
      <c r="O227" s="39" t="s">
        <v>639</v>
      </c>
      <c r="P227" s="38" t="s">
        <v>2275</v>
      </c>
      <c r="Q227" s="37">
        <v>8</v>
      </c>
      <c r="R227" s="276">
        <v>375</v>
      </c>
      <c r="S227" s="274">
        <v>20</v>
      </c>
      <c r="T227" s="71" t="s">
        <v>3015</v>
      </c>
      <c r="U227" s="37"/>
      <c r="V227" s="77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6"/>
      <c r="AH227" s="1"/>
    </row>
    <row r="228" spans="1:34" x14ac:dyDescent="0.45">
      <c r="A228" s="242">
        <f t="shared" si="0"/>
        <v>227</v>
      </c>
      <c r="B228" s="107" t="s">
        <v>1330</v>
      </c>
      <c r="C228" s="106">
        <v>48</v>
      </c>
      <c r="D228" s="107"/>
      <c r="E228" s="252" t="s">
        <v>2998</v>
      </c>
      <c r="F228" s="116" t="s">
        <v>151</v>
      </c>
      <c r="G228" s="116" t="s">
        <v>1228</v>
      </c>
      <c r="H228" s="117" t="s">
        <v>2689</v>
      </c>
      <c r="I228" s="107" t="s">
        <v>2716</v>
      </c>
      <c r="J228" s="22" t="s">
        <v>624</v>
      </c>
      <c r="K228" s="214" t="s">
        <v>441</v>
      </c>
      <c r="L228" s="162">
        <v>2400</v>
      </c>
      <c r="M228" s="39"/>
      <c r="N228" s="39" t="s">
        <v>639</v>
      </c>
      <c r="O228" s="39" t="s">
        <v>639</v>
      </c>
      <c r="P228" s="38" t="s">
        <v>2275</v>
      </c>
      <c r="Q228" s="37">
        <v>7</v>
      </c>
      <c r="R228" s="273">
        <v>391</v>
      </c>
      <c r="S228" s="274">
        <v>19.600000000000001</v>
      </c>
      <c r="T228" s="71" t="s">
        <v>3015</v>
      </c>
      <c r="U228" s="37"/>
      <c r="V228" s="77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6"/>
      <c r="AH228" s="1"/>
    </row>
    <row r="229" spans="1:34" x14ac:dyDescent="0.45">
      <c r="A229" s="242">
        <f t="shared" si="0"/>
        <v>228</v>
      </c>
      <c r="B229" s="107" t="s">
        <v>1330</v>
      </c>
      <c r="C229" s="106">
        <v>49</v>
      </c>
      <c r="D229" s="107"/>
      <c r="E229" s="252" t="s">
        <v>2999</v>
      </c>
      <c r="F229" s="116" t="s">
        <v>151</v>
      </c>
      <c r="G229" s="116" t="s">
        <v>1228</v>
      </c>
      <c r="H229" s="117" t="s">
        <v>2687</v>
      </c>
      <c r="I229" s="107" t="s">
        <v>2716</v>
      </c>
      <c r="J229" s="22" t="s">
        <v>624</v>
      </c>
      <c r="K229" s="214" t="s">
        <v>599</v>
      </c>
      <c r="L229" s="162">
        <v>2400</v>
      </c>
      <c r="M229" s="39"/>
      <c r="N229" s="39" t="s">
        <v>639</v>
      </c>
      <c r="O229" s="39" t="s">
        <v>2884</v>
      </c>
      <c r="P229" s="1"/>
      <c r="Q229" s="37">
        <v>9</v>
      </c>
      <c r="R229" s="276">
        <v>380</v>
      </c>
      <c r="S229" s="274">
        <v>19.600000000000001</v>
      </c>
      <c r="T229" s="71" t="s">
        <v>2842</v>
      </c>
      <c r="U229" s="37"/>
      <c r="V229" s="77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6"/>
      <c r="AH229" s="1"/>
    </row>
    <row r="230" spans="1:34" x14ac:dyDescent="0.45">
      <c r="A230" s="242">
        <f t="shared" si="0"/>
        <v>229</v>
      </c>
      <c r="B230" s="107" t="s">
        <v>1330</v>
      </c>
      <c r="C230" s="106">
        <v>50</v>
      </c>
      <c r="D230" s="107"/>
      <c r="E230" s="252" t="s">
        <v>3000</v>
      </c>
      <c r="F230" s="116" t="s">
        <v>150</v>
      </c>
      <c r="G230" s="116" t="s">
        <v>1231</v>
      </c>
      <c r="H230" s="117" t="s">
        <v>2825</v>
      </c>
      <c r="I230" s="107" t="s">
        <v>235</v>
      </c>
      <c r="J230" s="22" t="s">
        <v>624</v>
      </c>
      <c r="K230" s="214" t="s">
        <v>531</v>
      </c>
      <c r="L230" s="162">
        <v>1800</v>
      </c>
      <c r="M230" s="39" t="s">
        <v>642</v>
      </c>
      <c r="N230" s="39" t="s">
        <v>2884</v>
      </c>
      <c r="O230" s="39" t="s">
        <v>639</v>
      </c>
      <c r="P230" s="39"/>
      <c r="Q230" s="37">
        <v>13</v>
      </c>
      <c r="R230" s="273">
        <v>392</v>
      </c>
      <c r="S230" s="274">
        <v>20.5</v>
      </c>
      <c r="T230" s="71" t="s">
        <v>2837</v>
      </c>
      <c r="U230" s="37"/>
      <c r="V230" s="77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6"/>
      <c r="AH230" s="1"/>
    </row>
    <row r="231" spans="1:34" x14ac:dyDescent="0.45">
      <c r="A231" s="242">
        <f t="shared" si="0"/>
        <v>230</v>
      </c>
      <c r="B231" s="107" t="s">
        <v>1330</v>
      </c>
      <c r="C231" s="106">
        <v>51</v>
      </c>
      <c r="D231" s="107"/>
      <c r="E231" s="252" t="s">
        <v>3001</v>
      </c>
      <c r="F231" s="116" t="s">
        <v>150</v>
      </c>
      <c r="G231" s="116" t="s">
        <v>1227</v>
      </c>
      <c r="H231" s="117" t="s">
        <v>2804</v>
      </c>
      <c r="I231" s="107" t="s">
        <v>250</v>
      </c>
      <c r="J231" s="22" t="s">
        <v>624</v>
      </c>
      <c r="K231" s="214" t="s">
        <v>320</v>
      </c>
      <c r="L231" s="162">
        <v>2400</v>
      </c>
      <c r="M231" s="39"/>
      <c r="N231" s="39" t="s">
        <v>640</v>
      </c>
      <c r="O231" s="39" t="s">
        <v>2884</v>
      </c>
      <c r="P231" s="37"/>
      <c r="Q231" s="37">
        <v>21</v>
      </c>
      <c r="R231" s="273">
        <v>396</v>
      </c>
      <c r="S231" s="274">
        <v>19.7</v>
      </c>
      <c r="T231" s="71" t="s">
        <v>3017</v>
      </c>
      <c r="U231" s="37"/>
      <c r="V231" s="77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6"/>
      <c r="AH231" s="1"/>
    </row>
    <row r="232" spans="1:34" x14ac:dyDescent="0.45">
      <c r="A232" s="242">
        <f t="shared" si="0"/>
        <v>231</v>
      </c>
      <c r="B232" s="107" t="s">
        <v>1330</v>
      </c>
      <c r="C232" s="106">
        <v>52</v>
      </c>
      <c r="D232" s="107"/>
      <c r="E232" s="253" t="s">
        <v>3002</v>
      </c>
      <c r="F232" s="133" t="s">
        <v>151</v>
      </c>
      <c r="G232" s="133" t="s">
        <v>1227</v>
      </c>
      <c r="H232" s="134" t="s">
        <v>2697</v>
      </c>
      <c r="I232" s="135" t="s">
        <v>3003</v>
      </c>
      <c r="J232" s="22" t="s">
        <v>624</v>
      </c>
      <c r="K232" s="226" t="s">
        <v>438</v>
      </c>
      <c r="L232" s="163">
        <v>2000</v>
      </c>
      <c r="M232" s="39"/>
      <c r="N232" s="39" t="s">
        <v>640</v>
      </c>
      <c r="O232" s="39" t="s">
        <v>2884</v>
      </c>
      <c r="P232" s="39"/>
      <c r="Q232" s="37">
        <v>14</v>
      </c>
      <c r="R232" s="273">
        <v>417</v>
      </c>
      <c r="S232" s="274">
        <v>19.600000000000001</v>
      </c>
      <c r="T232" s="71" t="s">
        <v>2837</v>
      </c>
      <c r="U232" s="37"/>
      <c r="V232" s="77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6"/>
      <c r="AH232" s="1"/>
    </row>
    <row r="233" spans="1:34" x14ac:dyDescent="0.45">
      <c r="A233" s="242">
        <f>SUM(A133+100)</f>
        <v>232</v>
      </c>
      <c r="B233" s="107" t="s">
        <v>1330</v>
      </c>
      <c r="C233" s="106">
        <v>53</v>
      </c>
      <c r="D233" s="107"/>
      <c r="E233" s="253" t="s">
        <v>3004</v>
      </c>
      <c r="F233" s="133" t="s">
        <v>151</v>
      </c>
      <c r="G233" s="133" t="s">
        <v>1231</v>
      </c>
      <c r="H233" s="134" t="s">
        <v>2658</v>
      </c>
      <c r="I233" s="135" t="s">
        <v>3005</v>
      </c>
      <c r="J233" s="22" t="s">
        <v>624</v>
      </c>
      <c r="K233" s="226" t="s">
        <v>310</v>
      </c>
      <c r="L233" s="163">
        <v>1800</v>
      </c>
      <c r="M233" s="39"/>
      <c r="N233" s="39" t="s">
        <v>639</v>
      </c>
      <c r="O233" s="39" t="s">
        <v>639</v>
      </c>
      <c r="P233" s="39"/>
      <c r="Q233" s="37">
        <v>7</v>
      </c>
      <c r="R233" s="273">
        <v>405</v>
      </c>
      <c r="S233" s="274">
        <v>20.2</v>
      </c>
      <c r="T233" s="71" t="s">
        <v>2831</v>
      </c>
      <c r="U233" s="37"/>
      <c r="V233" s="77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6"/>
      <c r="AH233" s="1"/>
    </row>
    <row r="234" spans="1:34" x14ac:dyDescent="0.45">
      <c r="A234" s="246">
        <f t="shared" ref="A234:A297" si="1">SUM(A134+100)</f>
        <v>233</v>
      </c>
      <c r="B234" s="25" t="s">
        <v>629</v>
      </c>
      <c r="C234" s="24">
        <v>1</v>
      </c>
      <c r="D234" s="25"/>
      <c r="E234" s="139"/>
      <c r="F234" s="140"/>
      <c r="G234" s="141"/>
      <c r="H234" s="141"/>
      <c r="I234" s="25"/>
      <c r="J234" s="48"/>
      <c r="K234" s="214"/>
      <c r="L234" s="164"/>
      <c r="M234" s="39"/>
      <c r="N234" s="39"/>
      <c r="O234" s="39"/>
      <c r="P234" s="39"/>
      <c r="Q234" s="37"/>
      <c r="R234" s="263"/>
      <c r="S234" s="264"/>
      <c r="T234" s="71"/>
      <c r="U234" s="37"/>
      <c r="V234" s="77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6"/>
      <c r="AH234" s="1"/>
    </row>
    <row r="235" spans="1:34" x14ac:dyDescent="0.45">
      <c r="A235" s="246">
        <f t="shared" si="1"/>
        <v>234</v>
      </c>
      <c r="B235" s="25" t="s">
        <v>629</v>
      </c>
      <c r="C235" s="24">
        <v>2</v>
      </c>
      <c r="D235" s="25"/>
      <c r="E235" s="139"/>
      <c r="F235" s="140"/>
      <c r="G235" s="141"/>
      <c r="H235" s="141"/>
      <c r="I235" s="25"/>
      <c r="J235" s="48"/>
      <c r="K235" s="214"/>
      <c r="L235" s="164"/>
      <c r="M235" s="143"/>
      <c r="N235" s="39"/>
      <c r="O235" s="39"/>
      <c r="P235" s="1"/>
      <c r="Q235" s="37"/>
      <c r="R235" s="263"/>
      <c r="S235" s="264"/>
      <c r="T235" s="71"/>
      <c r="U235" s="37"/>
      <c r="V235" s="77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6"/>
      <c r="AH235" s="1"/>
    </row>
    <row r="236" spans="1:34" x14ac:dyDescent="0.45">
      <c r="A236" s="246">
        <f t="shared" si="1"/>
        <v>235</v>
      </c>
      <c r="B236" s="25" t="s">
        <v>629</v>
      </c>
      <c r="C236" s="24">
        <v>3</v>
      </c>
      <c r="D236" s="25"/>
      <c r="E236" s="139"/>
      <c r="F236" s="140"/>
      <c r="G236" s="141"/>
      <c r="H236" s="141"/>
      <c r="I236" s="25"/>
      <c r="J236" s="48"/>
      <c r="K236" s="214"/>
      <c r="L236" s="164"/>
      <c r="M236" s="144"/>
      <c r="N236" s="39"/>
      <c r="O236" s="39"/>
      <c r="P236" s="1"/>
      <c r="Q236" s="37"/>
      <c r="R236" s="263"/>
      <c r="S236" s="264"/>
      <c r="T236" s="71"/>
      <c r="U236" s="37"/>
      <c r="V236" s="77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6"/>
      <c r="AH236" s="1"/>
    </row>
    <row r="237" spans="1:34" x14ac:dyDescent="0.45">
      <c r="A237" s="246">
        <f t="shared" si="1"/>
        <v>236</v>
      </c>
      <c r="B237" s="25" t="s">
        <v>629</v>
      </c>
      <c r="C237" s="24">
        <v>4</v>
      </c>
      <c r="D237" s="25"/>
      <c r="E237" s="139"/>
      <c r="F237" s="140"/>
      <c r="G237" s="141"/>
      <c r="H237" s="141"/>
      <c r="I237" s="25"/>
      <c r="J237" s="48"/>
      <c r="K237" s="214"/>
      <c r="L237" s="164"/>
      <c r="M237" s="144"/>
      <c r="N237" s="39"/>
      <c r="O237" s="39"/>
      <c r="P237" s="39"/>
      <c r="Q237" s="37"/>
      <c r="R237" s="263"/>
      <c r="S237" s="264"/>
      <c r="T237" s="71"/>
      <c r="U237" s="37"/>
      <c r="V237" s="77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6"/>
      <c r="AH237" s="1"/>
    </row>
    <row r="238" spans="1:34" x14ac:dyDescent="0.45">
      <c r="A238" s="246">
        <f t="shared" si="1"/>
        <v>237</v>
      </c>
      <c r="B238" s="25" t="s">
        <v>629</v>
      </c>
      <c r="C238" s="24">
        <v>5</v>
      </c>
      <c r="D238" s="25"/>
      <c r="E238" s="139"/>
      <c r="F238" s="140"/>
      <c r="G238" s="141"/>
      <c r="H238" s="141"/>
      <c r="I238" s="25"/>
      <c r="J238" s="48"/>
      <c r="K238" s="214"/>
      <c r="L238" s="164"/>
      <c r="M238" s="144"/>
      <c r="N238" s="39"/>
      <c r="O238" s="39"/>
      <c r="P238" s="1"/>
      <c r="Q238" s="37"/>
      <c r="R238" s="263"/>
      <c r="S238" s="264"/>
      <c r="T238" s="71"/>
      <c r="U238" s="37"/>
      <c r="V238" s="77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6"/>
      <c r="AH238" s="1"/>
    </row>
    <row r="239" spans="1:34" x14ac:dyDescent="0.45">
      <c r="A239" s="246">
        <f t="shared" si="1"/>
        <v>238</v>
      </c>
      <c r="B239" s="25" t="s">
        <v>629</v>
      </c>
      <c r="C239" s="24">
        <v>6</v>
      </c>
      <c r="D239" s="25"/>
      <c r="E239" s="139"/>
      <c r="F239" s="140"/>
      <c r="G239" s="141"/>
      <c r="H239" s="141"/>
      <c r="I239" s="25"/>
      <c r="J239" s="48"/>
      <c r="K239" s="214"/>
      <c r="L239" s="164"/>
      <c r="M239" s="143"/>
      <c r="N239" s="39"/>
      <c r="O239" s="39"/>
      <c r="P239" s="37"/>
      <c r="Q239" s="37"/>
      <c r="R239" s="263"/>
      <c r="S239" s="264"/>
      <c r="T239" s="71"/>
      <c r="U239" s="37"/>
      <c r="V239" s="77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6"/>
      <c r="AH239" s="1"/>
    </row>
    <row r="240" spans="1:34" x14ac:dyDescent="0.45">
      <c r="A240" s="246">
        <f t="shared" si="1"/>
        <v>239</v>
      </c>
      <c r="B240" s="25" t="s">
        <v>629</v>
      </c>
      <c r="C240" s="24">
        <v>7</v>
      </c>
      <c r="D240" s="25"/>
      <c r="E240" s="139"/>
      <c r="F240" s="140"/>
      <c r="G240" s="141"/>
      <c r="H240" s="141"/>
      <c r="I240" s="25"/>
      <c r="J240" s="48"/>
      <c r="K240" s="214"/>
      <c r="L240" s="164"/>
      <c r="M240" s="143"/>
      <c r="N240" s="39"/>
      <c r="O240" s="39"/>
      <c r="P240" s="1"/>
      <c r="Q240" s="37"/>
      <c r="R240" s="263"/>
      <c r="S240" s="264"/>
      <c r="T240" s="71"/>
      <c r="U240" s="37"/>
      <c r="V240" s="77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6"/>
      <c r="AH240" s="1"/>
    </row>
    <row r="241" spans="1:34" x14ac:dyDescent="0.45">
      <c r="A241" s="246">
        <f t="shared" si="1"/>
        <v>240</v>
      </c>
      <c r="B241" s="25" t="s">
        <v>629</v>
      </c>
      <c r="C241" s="24">
        <v>8</v>
      </c>
      <c r="D241" s="25"/>
      <c r="E241" s="139"/>
      <c r="F241" s="140"/>
      <c r="G241" s="141"/>
      <c r="H241" s="141"/>
      <c r="I241" s="25"/>
      <c r="J241" s="48"/>
      <c r="K241" s="214"/>
      <c r="L241" s="164"/>
      <c r="M241" s="143"/>
      <c r="N241" s="37"/>
      <c r="O241" s="39"/>
      <c r="P241" s="1"/>
      <c r="Q241" s="37"/>
      <c r="R241" s="263"/>
      <c r="S241" s="264"/>
      <c r="T241" s="71"/>
      <c r="U241" s="37"/>
      <c r="V241" s="77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6"/>
      <c r="AH241" s="1"/>
    </row>
    <row r="242" spans="1:34" x14ac:dyDescent="0.45">
      <c r="A242" s="246">
        <f t="shared" si="1"/>
        <v>241</v>
      </c>
      <c r="B242" s="25" t="s">
        <v>629</v>
      </c>
      <c r="C242" s="24">
        <v>9</v>
      </c>
      <c r="D242" s="25"/>
      <c r="E242" s="139"/>
      <c r="F242" s="140"/>
      <c r="G242" s="141"/>
      <c r="H242" s="141"/>
      <c r="I242" s="25"/>
      <c r="J242" s="48"/>
      <c r="K242" s="214"/>
      <c r="L242" s="164"/>
      <c r="M242" s="143"/>
      <c r="N242" s="39"/>
      <c r="O242" s="39"/>
      <c r="P242" s="37"/>
      <c r="Q242" s="37"/>
      <c r="R242" s="263"/>
      <c r="S242" s="264"/>
      <c r="T242" s="71"/>
      <c r="U242" s="37"/>
      <c r="V242" s="77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6"/>
      <c r="AH242" s="1"/>
    </row>
    <row r="243" spans="1:34" x14ac:dyDescent="0.45">
      <c r="A243" s="246">
        <f t="shared" si="1"/>
        <v>242</v>
      </c>
      <c r="B243" s="25" t="s">
        <v>629</v>
      </c>
      <c r="C243" s="24">
        <v>10</v>
      </c>
      <c r="D243" s="25"/>
      <c r="E243" s="139"/>
      <c r="F243" s="140"/>
      <c r="G243" s="141"/>
      <c r="H243" s="141"/>
      <c r="I243" s="25"/>
      <c r="J243" s="48"/>
      <c r="K243" s="214"/>
      <c r="L243" s="164"/>
      <c r="M243" s="143"/>
      <c r="N243" s="39"/>
      <c r="O243" s="39"/>
      <c r="P243" s="1"/>
      <c r="Q243" s="37"/>
      <c r="R243" s="263"/>
      <c r="S243" s="264"/>
      <c r="T243" s="71"/>
      <c r="U243" s="37"/>
      <c r="V243" s="77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6"/>
      <c r="AH243" s="1"/>
    </row>
    <row r="244" spans="1:34" x14ac:dyDescent="0.45">
      <c r="A244" s="246">
        <f t="shared" si="1"/>
        <v>243</v>
      </c>
      <c r="B244" s="25" t="s">
        <v>629</v>
      </c>
      <c r="C244" s="24">
        <v>11</v>
      </c>
      <c r="D244" s="25"/>
      <c r="E244" s="139"/>
      <c r="F244" s="140"/>
      <c r="G244" s="141"/>
      <c r="H244" s="141"/>
      <c r="I244" s="25"/>
      <c r="J244" s="48"/>
      <c r="K244" s="214"/>
      <c r="L244" s="164"/>
      <c r="M244" s="144"/>
      <c r="N244" s="39"/>
      <c r="O244" s="39"/>
      <c r="P244" s="39"/>
      <c r="Q244" s="37"/>
      <c r="R244" s="263"/>
      <c r="S244" s="264"/>
      <c r="T244" s="71"/>
      <c r="U244" s="37"/>
      <c r="V244" s="77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6"/>
      <c r="AH244" s="1"/>
    </row>
    <row r="245" spans="1:34" x14ac:dyDescent="0.45">
      <c r="A245" s="246">
        <f t="shared" si="1"/>
        <v>244</v>
      </c>
      <c r="B245" s="25" t="s">
        <v>629</v>
      </c>
      <c r="C245" s="24">
        <v>12</v>
      </c>
      <c r="D245" s="25"/>
      <c r="E245" s="139"/>
      <c r="F245" s="140"/>
      <c r="G245" s="141"/>
      <c r="H245" s="141"/>
      <c r="I245" s="25"/>
      <c r="J245" s="48"/>
      <c r="K245" s="214"/>
      <c r="L245" s="164"/>
      <c r="M245" s="143"/>
      <c r="N245" s="39"/>
      <c r="O245" s="39"/>
      <c r="P245" s="39"/>
      <c r="Q245" s="37"/>
      <c r="R245" s="263"/>
      <c r="S245" s="264"/>
      <c r="T245" s="71"/>
      <c r="U245" s="37"/>
      <c r="V245" s="77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6"/>
      <c r="AH245" s="1"/>
    </row>
    <row r="246" spans="1:34" x14ac:dyDescent="0.45">
      <c r="A246" s="246">
        <f t="shared" si="1"/>
        <v>245</v>
      </c>
      <c r="B246" s="25" t="s">
        <v>629</v>
      </c>
      <c r="C246" s="24">
        <v>13</v>
      </c>
      <c r="D246" s="25"/>
      <c r="E246" s="139"/>
      <c r="F246" s="140"/>
      <c r="G246" s="141"/>
      <c r="H246" s="141"/>
      <c r="I246" s="25"/>
      <c r="J246" s="48"/>
      <c r="K246" s="214"/>
      <c r="L246" s="164"/>
      <c r="M246" s="144"/>
      <c r="N246" s="39"/>
      <c r="O246" s="39"/>
      <c r="P246" s="1"/>
      <c r="Q246" s="37"/>
      <c r="R246" s="263"/>
      <c r="S246" s="264"/>
      <c r="T246" s="71"/>
      <c r="U246" s="37"/>
      <c r="V246" s="77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6"/>
      <c r="AH246" s="1"/>
    </row>
    <row r="247" spans="1:34" x14ac:dyDescent="0.45">
      <c r="A247" s="246">
        <f t="shared" si="1"/>
        <v>246</v>
      </c>
      <c r="B247" s="25" t="s">
        <v>629</v>
      </c>
      <c r="C247" s="24">
        <v>14</v>
      </c>
      <c r="D247" s="25"/>
      <c r="E247" s="139"/>
      <c r="F247" s="140"/>
      <c r="G247" s="141"/>
      <c r="H247" s="141"/>
      <c r="I247" s="25"/>
      <c r="J247" s="48"/>
      <c r="K247" s="214"/>
      <c r="L247" s="164"/>
      <c r="M247" s="143"/>
      <c r="N247" s="39"/>
      <c r="O247" s="39"/>
      <c r="P247" s="1"/>
      <c r="Q247" s="37"/>
      <c r="R247" s="263"/>
      <c r="S247" s="264"/>
      <c r="T247" s="71"/>
      <c r="U247" s="37"/>
      <c r="V247" s="77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6"/>
      <c r="AH247" s="1"/>
    </row>
    <row r="248" spans="1:34" x14ac:dyDescent="0.45">
      <c r="A248" s="246">
        <f t="shared" si="1"/>
        <v>247</v>
      </c>
      <c r="B248" s="25" t="s">
        <v>629</v>
      </c>
      <c r="C248" s="24">
        <v>15</v>
      </c>
      <c r="D248" s="25"/>
      <c r="E248" s="139"/>
      <c r="F248" s="140"/>
      <c r="G248" s="141"/>
      <c r="H248" s="141"/>
      <c r="I248" s="25"/>
      <c r="J248" s="48"/>
      <c r="K248" s="214"/>
      <c r="L248" s="164"/>
      <c r="M248" s="144"/>
      <c r="N248" s="39"/>
      <c r="O248" s="39"/>
      <c r="P248" s="39"/>
      <c r="Q248" s="37"/>
      <c r="R248" s="263"/>
      <c r="S248" s="264"/>
      <c r="T248" s="71"/>
      <c r="U248" s="37"/>
      <c r="V248" s="77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6"/>
      <c r="AH248" s="1"/>
    </row>
    <row r="249" spans="1:34" x14ac:dyDescent="0.45">
      <c r="A249" s="246">
        <f t="shared" si="1"/>
        <v>248</v>
      </c>
      <c r="B249" s="25" t="s">
        <v>629</v>
      </c>
      <c r="C249" s="24">
        <v>16</v>
      </c>
      <c r="D249" s="25"/>
      <c r="E249" s="139"/>
      <c r="F249" s="140"/>
      <c r="G249" s="141"/>
      <c r="H249" s="141"/>
      <c r="I249" s="25"/>
      <c r="J249" s="48"/>
      <c r="K249" s="214"/>
      <c r="L249" s="164"/>
      <c r="M249" s="144"/>
      <c r="N249" s="39"/>
      <c r="O249" s="39"/>
      <c r="P249" s="39"/>
      <c r="Q249" s="37"/>
      <c r="R249" s="263"/>
      <c r="S249" s="264"/>
      <c r="T249" s="71"/>
      <c r="U249" s="37"/>
      <c r="V249" s="77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6"/>
      <c r="AH249" s="1"/>
    </row>
    <row r="250" spans="1:34" x14ac:dyDescent="0.45">
      <c r="A250" s="246">
        <f t="shared" si="1"/>
        <v>249</v>
      </c>
      <c r="B250" s="25" t="s">
        <v>629</v>
      </c>
      <c r="C250" s="24">
        <v>17</v>
      </c>
      <c r="D250" s="25"/>
      <c r="E250" s="139"/>
      <c r="F250" s="140"/>
      <c r="G250" s="141"/>
      <c r="H250" s="141"/>
      <c r="I250" s="25"/>
      <c r="J250" s="48"/>
      <c r="K250" s="214"/>
      <c r="L250" s="164"/>
      <c r="M250" s="144"/>
      <c r="N250" s="39"/>
      <c r="O250" s="39"/>
      <c r="P250" s="1"/>
      <c r="Q250" s="37"/>
      <c r="R250" s="263"/>
      <c r="S250" s="264"/>
      <c r="T250" s="71"/>
      <c r="U250" s="37"/>
      <c r="V250" s="77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6"/>
      <c r="AH250" s="1"/>
    </row>
    <row r="251" spans="1:34" x14ac:dyDescent="0.45">
      <c r="A251" s="246">
        <f t="shared" si="1"/>
        <v>250</v>
      </c>
      <c r="B251" s="25" t="s">
        <v>629</v>
      </c>
      <c r="C251" s="24">
        <v>18</v>
      </c>
      <c r="D251" s="25"/>
      <c r="E251" s="139"/>
      <c r="F251" s="140"/>
      <c r="G251" s="141"/>
      <c r="H251" s="141"/>
      <c r="I251" s="25"/>
      <c r="J251" s="48"/>
      <c r="K251" s="214"/>
      <c r="L251" s="164"/>
      <c r="M251" s="143"/>
      <c r="N251" s="39"/>
      <c r="O251" s="39"/>
      <c r="P251" s="39"/>
      <c r="Q251" s="37"/>
      <c r="R251" s="263"/>
      <c r="S251" s="264"/>
      <c r="T251" s="71"/>
      <c r="U251" s="37"/>
      <c r="V251" s="77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6"/>
      <c r="AH251" s="1"/>
    </row>
    <row r="252" spans="1:34" x14ac:dyDescent="0.45">
      <c r="A252" s="246">
        <f t="shared" si="1"/>
        <v>251</v>
      </c>
      <c r="B252" s="25" t="s">
        <v>629</v>
      </c>
      <c r="C252" s="24">
        <v>19</v>
      </c>
      <c r="D252" s="25"/>
      <c r="E252" s="139"/>
      <c r="F252" s="140"/>
      <c r="G252" s="141"/>
      <c r="H252" s="141"/>
      <c r="I252" s="25"/>
      <c r="J252" s="48"/>
      <c r="K252" s="214"/>
      <c r="L252" s="164"/>
      <c r="M252" s="143"/>
      <c r="N252" s="39"/>
      <c r="O252" s="39"/>
      <c r="P252" s="1"/>
      <c r="Q252" s="37"/>
      <c r="R252" s="263"/>
      <c r="S252" s="264"/>
      <c r="T252" s="71"/>
      <c r="U252" s="37"/>
      <c r="V252" s="77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6"/>
      <c r="AH252" s="1"/>
    </row>
    <row r="253" spans="1:34" x14ac:dyDescent="0.45">
      <c r="A253" s="246">
        <f t="shared" si="1"/>
        <v>252</v>
      </c>
      <c r="B253" s="25" t="s">
        <v>629</v>
      </c>
      <c r="C253" s="24">
        <v>20</v>
      </c>
      <c r="D253" s="25"/>
      <c r="E253" s="139"/>
      <c r="F253" s="140"/>
      <c r="G253" s="141"/>
      <c r="H253" s="141"/>
      <c r="I253" s="25"/>
      <c r="J253" s="48"/>
      <c r="K253" s="214"/>
      <c r="L253" s="164"/>
      <c r="M253" s="144"/>
      <c r="N253" s="39"/>
      <c r="O253" s="39"/>
      <c r="P253" s="1"/>
      <c r="Q253" s="37"/>
      <c r="R253" s="263"/>
      <c r="S253" s="264"/>
      <c r="T253" s="71"/>
      <c r="U253" s="37"/>
      <c r="V253" s="77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6"/>
      <c r="AH253" s="1"/>
    </row>
    <row r="254" spans="1:34" x14ac:dyDescent="0.45">
      <c r="A254" s="246">
        <f t="shared" si="1"/>
        <v>253</v>
      </c>
      <c r="B254" s="25" t="s">
        <v>629</v>
      </c>
      <c r="C254" s="24">
        <v>21</v>
      </c>
      <c r="D254" s="25"/>
      <c r="E254" s="139"/>
      <c r="F254" s="140"/>
      <c r="G254" s="141"/>
      <c r="H254" s="141"/>
      <c r="I254" s="25"/>
      <c r="J254" s="48"/>
      <c r="K254" s="214"/>
      <c r="L254" s="164"/>
      <c r="M254" s="143"/>
      <c r="N254" s="39"/>
      <c r="O254" s="39"/>
      <c r="P254" s="1"/>
      <c r="Q254" s="37"/>
      <c r="R254" s="263"/>
      <c r="S254" s="264"/>
      <c r="T254" s="71"/>
      <c r="U254" s="37"/>
      <c r="V254" s="77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6"/>
      <c r="AH254" s="1"/>
    </row>
    <row r="255" spans="1:34" x14ac:dyDescent="0.45">
      <c r="A255" s="246">
        <f t="shared" si="1"/>
        <v>254</v>
      </c>
      <c r="B255" s="25" t="s">
        <v>629</v>
      </c>
      <c r="C255" s="24">
        <v>22</v>
      </c>
      <c r="D255" s="25"/>
      <c r="E255" s="139"/>
      <c r="F255" s="140"/>
      <c r="G255" s="141"/>
      <c r="H255" s="141"/>
      <c r="I255" s="25"/>
      <c r="J255" s="48"/>
      <c r="K255" s="214"/>
      <c r="L255" s="164"/>
      <c r="M255" s="144"/>
      <c r="N255" s="39"/>
      <c r="O255" s="39"/>
      <c r="P255" s="1"/>
      <c r="Q255" s="37"/>
      <c r="R255" s="263"/>
      <c r="S255" s="264"/>
      <c r="T255" s="71"/>
      <c r="U255" s="37"/>
      <c r="V255" s="77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6"/>
      <c r="AH255" s="1"/>
    </row>
    <row r="256" spans="1:34" x14ac:dyDescent="0.45">
      <c r="A256" s="246">
        <f t="shared" si="1"/>
        <v>255</v>
      </c>
      <c r="B256" s="25" t="s">
        <v>629</v>
      </c>
      <c r="C256" s="24">
        <v>23</v>
      </c>
      <c r="D256" s="25"/>
      <c r="E256" s="139"/>
      <c r="F256" s="140"/>
      <c r="G256" s="141"/>
      <c r="H256" s="141"/>
      <c r="I256" s="25"/>
      <c r="J256" s="48"/>
      <c r="K256" s="214"/>
      <c r="L256" s="164"/>
      <c r="M256" s="143"/>
      <c r="N256" s="37"/>
      <c r="O256" s="39"/>
      <c r="P256" s="1"/>
      <c r="Q256" s="37"/>
      <c r="R256" s="263"/>
      <c r="S256" s="264"/>
      <c r="T256" s="71"/>
      <c r="U256" s="37"/>
      <c r="V256" s="77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6"/>
      <c r="AH256" s="1"/>
    </row>
    <row r="257" spans="1:34" x14ac:dyDescent="0.45">
      <c r="A257" s="246">
        <f t="shared" si="1"/>
        <v>256</v>
      </c>
      <c r="B257" s="25" t="s">
        <v>629</v>
      </c>
      <c r="C257" s="24">
        <v>24</v>
      </c>
      <c r="D257" s="25"/>
      <c r="E257" s="139"/>
      <c r="F257" s="140"/>
      <c r="G257" s="141"/>
      <c r="H257" s="141"/>
      <c r="I257" s="25"/>
      <c r="J257" s="48"/>
      <c r="K257" s="214"/>
      <c r="L257" s="164"/>
      <c r="M257" s="143"/>
      <c r="N257" s="39"/>
      <c r="O257" s="39"/>
      <c r="P257" s="1"/>
      <c r="Q257" s="37"/>
      <c r="R257" s="263"/>
      <c r="S257" s="264"/>
      <c r="T257" s="71"/>
      <c r="U257" s="37"/>
      <c r="V257" s="77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6"/>
      <c r="AH257" s="1"/>
    </row>
    <row r="258" spans="1:34" x14ac:dyDescent="0.45">
      <c r="A258" s="246">
        <f t="shared" si="1"/>
        <v>257</v>
      </c>
      <c r="B258" s="25" t="s">
        <v>629</v>
      </c>
      <c r="C258" s="24">
        <v>25</v>
      </c>
      <c r="D258" s="25"/>
      <c r="E258" s="139"/>
      <c r="F258" s="140"/>
      <c r="G258" s="141"/>
      <c r="H258" s="141"/>
      <c r="I258" s="25"/>
      <c r="J258" s="48"/>
      <c r="K258" s="214"/>
      <c r="L258" s="164"/>
      <c r="M258" s="144"/>
      <c r="N258" s="39"/>
      <c r="O258" s="39"/>
      <c r="P258" s="1"/>
      <c r="Q258" s="37"/>
      <c r="R258" s="263"/>
      <c r="S258" s="264"/>
      <c r="T258" s="71"/>
      <c r="U258" s="37"/>
      <c r="V258" s="77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6"/>
      <c r="AH258" s="1"/>
    </row>
    <row r="259" spans="1:34" x14ac:dyDescent="0.45">
      <c r="A259" s="246">
        <f t="shared" si="1"/>
        <v>258</v>
      </c>
      <c r="B259" s="25" t="s">
        <v>629</v>
      </c>
      <c r="C259" s="24">
        <v>26</v>
      </c>
      <c r="D259" s="25"/>
      <c r="E259" s="139"/>
      <c r="F259" s="140"/>
      <c r="G259" s="141"/>
      <c r="H259" s="141"/>
      <c r="I259" s="25"/>
      <c r="J259" s="48"/>
      <c r="K259" s="214"/>
      <c r="L259" s="164"/>
      <c r="M259" s="143"/>
      <c r="N259" s="39"/>
      <c r="O259" s="39"/>
      <c r="P259" s="37"/>
      <c r="Q259" s="37"/>
      <c r="R259" s="263"/>
      <c r="S259" s="264"/>
      <c r="T259" s="71"/>
      <c r="U259" s="37"/>
      <c r="V259" s="77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6"/>
      <c r="AH259" s="1"/>
    </row>
    <row r="260" spans="1:34" x14ac:dyDescent="0.45">
      <c r="A260" s="246">
        <f t="shared" si="1"/>
        <v>259</v>
      </c>
      <c r="B260" s="25" t="s">
        <v>629</v>
      </c>
      <c r="C260" s="24">
        <v>27</v>
      </c>
      <c r="D260" s="25"/>
      <c r="E260" s="139"/>
      <c r="F260" s="140"/>
      <c r="G260" s="141"/>
      <c r="H260" s="141"/>
      <c r="I260" s="25"/>
      <c r="J260" s="48"/>
      <c r="K260" s="214"/>
      <c r="L260" s="164"/>
      <c r="M260" s="143"/>
      <c r="N260" s="39"/>
      <c r="O260" s="39"/>
      <c r="P260" s="39"/>
      <c r="Q260" s="37"/>
      <c r="R260" s="263"/>
      <c r="S260" s="264"/>
      <c r="T260" s="71"/>
      <c r="U260" s="37"/>
      <c r="V260" s="77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6"/>
      <c r="AH260" s="1"/>
    </row>
    <row r="261" spans="1:34" x14ac:dyDescent="0.45">
      <c r="A261" s="246">
        <f t="shared" si="1"/>
        <v>260</v>
      </c>
      <c r="B261" s="25" t="s">
        <v>629</v>
      </c>
      <c r="C261" s="24">
        <v>28</v>
      </c>
      <c r="D261" s="25"/>
      <c r="E261" s="139"/>
      <c r="F261" s="140"/>
      <c r="G261" s="141"/>
      <c r="H261" s="141"/>
      <c r="I261" s="25"/>
      <c r="J261" s="48"/>
      <c r="K261" s="214"/>
      <c r="L261" s="164"/>
      <c r="M261" s="144"/>
      <c r="N261" s="39"/>
      <c r="O261" s="39"/>
      <c r="P261" s="1"/>
      <c r="Q261" s="37"/>
      <c r="R261" s="263"/>
      <c r="S261" s="264"/>
      <c r="T261" s="71"/>
      <c r="U261" s="37"/>
      <c r="V261" s="77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6"/>
      <c r="AH261" s="1"/>
    </row>
    <row r="262" spans="1:34" x14ac:dyDescent="0.45">
      <c r="A262" s="246">
        <f t="shared" si="1"/>
        <v>261</v>
      </c>
      <c r="B262" s="25" t="s">
        <v>629</v>
      </c>
      <c r="C262" s="24">
        <v>29</v>
      </c>
      <c r="D262" s="25"/>
      <c r="E262" s="139"/>
      <c r="F262" s="140"/>
      <c r="G262" s="141"/>
      <c r="H262" s="141"/>
      <c r="I262" s="25"/>
      <c r="J262" s="48"/>
      <c r="K262" s="214"/>
      <c r="L262" s="164"/>
      <c r="M262" s="143"/>
      <c r="N262" s="39"/>
      <c r="O262" s="39"/>
      <c r="P262" s="39"/>
      <c r="Q262" s="37"/>
      <c r="R262" s="263"/>
      <c r="S262" s="264"/>
      <c r="T262" s="71"/>
      <c r="U262" s="37"/>
      <c r="V262" s="77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6"/>
      <c r="AH262" s="1"/>
    </row>
    <row r="263" spans="1:34" x14ac:dyDescent="0.45">
      <c r="A263" s="246">
        <f t="shared" si="1"/>
        <v>262</v>
      </c>
      <c r="B263" s="25" t="s">
        <v>629</v>
      </c>
      <c r="C263" s="24">
        <v>30</v>
      </c>
      <c r="D263" s="25"/>
      <c r="E263" s="139"/>
      <c r="F263" s="140"/>
      <c r="G263" s="141"/>
      <c r="H263" s="141"/>
      <c r="I263" s="25"/>
      <c r="J263" s="48"/>
      <c r="K263" s="214"/>
      <c r="L263" s="164"/>
      <c r="M263" s="143"/>
      <c r="N263" s="39"/>
      <c r="O263" s="39"/>
      <c r="P263" s="39"/>
      <c r="Q263" s="37"/>
      <c r="R263" s="263"/>
      <c r="S263" s="264"/>
      <c r="T263" s="71"/>
      <c r="U263" s="37"/>
      <c r="V263" s="77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6"/>
      <c r="AH263" s="1"/>
    </row>
    <row r="264" spans="1:34" x14ac:dyDescent="0.45">
      <c r="A264" s="246">
        <f t="shared" si="1"/>
        <v>263</v>
      </c>
      <c r="B264" s="25" t="s">
        <v>629</v>
      </c>
      <c r="C264" s="24">
        <v>31</v>
      </c>
      <c r="D264" s="25"/>
      <c r="E264" s="139"/>
      <c r="F264" s="140"/>
      <c r="G264" s="141"/>
      <c r="H264" s="141"/>
      <c r="I264" s="25"/>
      <c r="J264" s="48"/>
      <c r="K264" s="214"/>
      <c r="L264" s="164"/>
      <c r="M264" s="143"/>
      <c r="N264" s="39"/>
      <c r="O264" s="39"/>
      <c r="P264" s="1"/>
      <c r="Q264" s="37"/>
      <c r="R264" s="263"/>
      <c r="S264" s="264"/>
      <c r="T264" s="71"/>
      <c r="U264" s="37"/>
      <c r="V264" s="77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6"/>
      <c r="AH264" s="1"/>
    </row>
    <row r="265" spans="1:34" x14ac:dyDescent="0.45">
      <c r="A265" s="246">
        <f t="shared" si="1"/>
        <v>264</v>
      </c>
      <c r="B265" s="25" t="s">
        <v>629</v>
      </c>
      <c r="C265" s="24">
        <v>32</v>
      </c>
      <c r="D265" s="25"/>
      <c r="E265" s="139"/>
      <c r="F265" s="140"/>
      <c r="G265" s="141"/>
      <c r="H265" s="141"/>
      <c r="I265" s="25"/>
      <c r="J265" s="48"/>
      <c r="K265" s="214"/>
      <c r="L265" s="164"/>
      <c r="M265" s="143"/>
      <c r="N265" s="39"/>
      <c r="O265" s="39"/>
      <c r="P265" s="1"/>
      <c r="Q265" s="37"/>
      <c r="R265" s="263"/>
      <c r="S265" s="264"/>
      <c r="T265" s="71"/>
      <c r="U265" s="37"/>
      <c r="V265" s="77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6"/>
      <c r="AH265" s="1"/>
    </row>
    <row r="266" spans="1:34" x14ac:dyDescent="0.45">
      <c r="A266" s="246">
        <f t="shared" si="1"/>
        <v>265</v>
      </c>
      <c r="B266" s="25" t="s">
        <v>629</v>
      </c>
      <c r="C266" s="24">
        <v>33</v>
      </c>
      <c r="D266" s="25"/>
      <c r="E266" s="139"/>
      <c r="F266" s="140"/>
      <c r="G266" s="141"/>
      <c r="H266" s="141"/>
      <c r="I266" s="25"/>
      <c r="J266" s="48"/>
      <c r="K266" s="214"/>
      <c r="L266" s="164"/>
      <c r="M266" s="144"/>
      <c r="N266" s="39"/>
      <c r="O266" s="39"/>
      <c r="P266" s="39"/>
      <c r="Q266" s="37"/>
      <c r="R266" s="263"/>
      <c r="S266" s="264"/>
      <c r="T266" s="71"/>
      <c r="U266" s="37"/>
      <c r="V266" s="77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6"/>
      <c r="AH266" s="1"/>
    </row>
    <row r="267" spans="1:34" x14ac:dyDescent="0.45">
      <c r="A267" s="246">
        <f t="shared" si="1"/>
        <v>266</v>
      </c>
      <c r="B267" s="25" t="s">
        <v>629</v>
      </c>
      <c r="C267" s="24">
        <v>34</v>
      </c>
      <c r="D267" s="25"/>
      <c r="E267" s="139"/>
      <c r="F267" s="140"/>
      <c r="G267" s="141"/>
      <c r="H267" s="141"/>
      <c r="I267" s="25"/>
      <c r="J267" s="48"/>
      <c r="K267" s="214"/>
      <c r="L267" s="164"/>
      <c r="M267" s="143"/>
      <c r="N267" s="39"/>
      <c r="O267" s="39"/>
      <c r="P267" s="1"/>
      <c r="Q267" s="37"/>
      <c r="R267" s="263"/>
      <c r="S267" s="264"/>
      <c r="T267" s="71"/>
      <c r="U267" s="37"/>
      <c r="V267" s="77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6"/>
      <c r="AH267" s="1"/>
    </row>
    <row r="268" spans="1:34" x14ac:dyDescent="0.45">
      <c r="A268" s="246">
        <f t="shared" si="1"/>
        <v>267</v>
      </c>
      <c r="B268" s="25" t="s">
        <v>629</v>
      </c>
      <c r="C268" s="24">
        <v>35</v>
      </c>
      <c r="D268" s="25"/>
      <c r="E268" s="139"/>
      <c r="F268" s="140"/>
      <c r="G268" s="141"/>
      <c r="H268" s="141"/>
      <c r="I268" s="25"/>
      <c r="J268" s="48"/>
      <c r="K268" s="214"/>
      <c r="L268" s="164"/>
      <c r="M268" s="143"/>
      <c r="N268" s="39"/>
      <c r="O268" s="39"/>
      <c r="P268" s="1"/>
      <c r="Q268" s="37"/>
      <c r="R268" s="263"/>
      <c r="S268" s="264"/>
      <c r="T268" s="71"/>
      <c r="U268" s="37"/>
      <c r="V268" s="77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6"/>
      <c r="AH268" s="1"/>
    </row>
    <row r="269" spans="1:34" x14ac:dyDescent="0.45">
      <c r="A269" s="246">
        <f t="shared" si="1"/>
        <v>268</v>
      </c>
      <c r="B269" s="25" t="s">
        <v>629</v>
      </c>
      <c r="C269" s="24">
        <v>36</v>
      </c>
      <c r="D269" s="25"/>
      <c r="E269" s="139"/>
      <c r="F269" s="140"/>
      <c r="G269" s="141"/>
      <c r="H269" s="141"/>
      <c r="I269" s="25"/>
      <c r="J269" s="48"/>
      <c r="K269" s="214"/>
      <c r="L269" s="164"/>
      <c r="M269" s="143"/>
      <c r="N269" s="39"/>
      <c r="O269" s="39"/>
      <c r="P269" s="39"/>
      <c r="Q269" s="37"/>
      <c r="R269" s="263"/>
      <c r="S269" s="264"/>
      <c r="T269" s="71"/>
      <c r="U269" s="37"/>
      <c r="V269" s="77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6"/>
      <c r="AH269" s="1"/>
    </row>
    <row r="270" spans="1:34" x14ac:dyDescent="0.45">
      <c r="A270" s="246">
        <f t="shared" si="1"/>
        <v>269</v>
      </c>
      <c r="B270" s="25" t="s">
        <v>629</v>
      </c>
      <c r="C270" s="24">
        <v>37</v>
      </c>
      <c r="D270" s="25"/>
      <c r="E270" s="139"/>
      <c r="F270" s="140"/>
      <c r="G270" s="141"/>
      <c r="H270" s="141"/>
      <c r="I270" s="25"/>
      <c r="J270" s="48"/>
      <c r="K270" s="214"/>
      <c r="L270" s="164"/>
      <c r="M270" s="143"/>
      <c r="N270" s="39"/>
      <c r="O270" s="39"/>
      <c r="P270" s="39"/>
      <c r="Q270" s="37"/>
      <c r="R270" s="263"/>
      <c r="S270" s="264"/>
      <c r="T270" s="71"/>
      <c r="U270" s="37"/>
      <c r="V270" s="77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6"/>
      <c r="AH270" s="1"/>
    </row>
    <row r="271" spans="1:34" x14ac:dyDescent="0.45">
      <c r="A271" s="246">
        <f t="shared" si="1"/>
        <v>270</v>
      </c>
      <c r="B271" s="25" t="s">
        <v>629</v>
      </c>
      <c r="C271" s="24">
        <v>38</v>
      </c>
      <c r="D271" s="25"/>
      <c r="E271" s="139"/>
      <c r="F271" s="140"/>
      <c r="G271" s="141"/>
      <c r="H271" s="141"/>
      <c r="I271" s="25"/>
      <c r="J271" s="48"/>
      <c r="K271" s="214"/>
      <c r="L271" s="164"/>
      <c r="M271" s="143"/>
      <c r="N271" s="39"/>
      <c r="O271" s="39"/>
      <c r="P271" s="1"/>
      <c r="Q271" s="37"/>
      <c r="R271" s="263"/>
      <c r="S271" s="264"/>
      <c r="T271" s="71"/>
      <c r="U271" s="37"/>
      <c r="V271" s="77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6"/>
      <c r="AH271" s="1"/>
    </row>
    <row r="272" spans="1:34" x14ac:dyDescent="0.45">
      <c r="A272" s="246">
        <f t="shared" si="1"/>
        <v>271</v>
      </c>
      <c r="B272" s="25" t="s">
        <v>629</v>
      </c>
      <c r="C272" s="24">
        <v>39</v>
      </c>
      <c r="D272" s="25"/>
      <c r="E272" s="139"/>
      <c r="F272" s="140"/>
      <c r="G272" s="141"/>
      <c r="H272" s="141"/>
      <c r="I272" s="25"/>
      <c r="J272" s="48"/>
      <c r="K272" s="214"/>
      <c r="L272" s="164"/>
      <c r="M272" s="143"/>
      <c r="N272" s="39"/>
      <c r="O272" s="39"/>
      <c r="P272" s="1"/>
      <c r="Q272" s="37"/>
      <c r="R272" s="263"/>
      <c r="S272" s="264"/>
      <c r="T272" s="71"/>
      <c r="U272" s="37"/>
      <c r="V272" s="77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6"/>
      <c r="AH272" s="1"/>
    </row>
    <row r="273" spans="1:34" x14ac:dyDescent="0.45">
      <c r="A273" s="246">
        <f t="shared" si="1"/>
        <v>272</v>
      </c>
      <c r="B273" s="25" t="s">
        <v>629</v>
      </c>
      <c r="C273" s="24">
        <v>40</v>
      </c>
      <c r="D273" s="25"/>
      <c r="E273" s="139"/>
      <c r="F273" s="140"/>
      <c r="G273" s="141"/>
      <c r="H273" s="141"/>
      <c r="I273" s="25"/>
      <c r="J273" s="48"/>
      <c r="K273" s="214"/>
      <c r="L273" s="164"/>
      <c r="M273" s="143"/>
      <c r="N273" s="39"/>
      <c r="O273" s="39"/>
      <c r="P273" s="1"/>
      <c r="Q273" s="37"/>
      <c r="R273" s="263"/>
      <c r="S273" s="264"/>
      <c r="T273" s="71"/>
      <c r="U273" s="37"/>
      <c r="V273" s="77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6"/>
      <c r="AH273" s="1"/>
    </row>
    <row r="274" spans="1:34" x14ac:dyDescent="0.45">
      <c r="A274" s="246">
        <f t="shared" si="1"/>
        <v>273</v>
      </c>
      <c r="B274" s="25" t="s">
        <v>629</v>
      </c>
      <c r="C274" s="24">
        <v>41</v>
      </c>
      <c r="D274" s="25"/>
      <c r="E274" s="139"/>
      <c r="F274" s="140"/>
      <c r="G274" s="141"/>
      <c r="H274" s="141"/>
      <c r="I274" s="25"/>
      <c r="J274" s="48"/>
      <c r="K274" s="214"/>
      <c r="L274" s="164"/>
      <c r="M274" s="143"/>
      <c r="N274" s="39"/>
      <c r="O274" s="39"/>
      <c r="P274" s="39"/>
      <c r="Q274" s="37"/>
      <c r="R274" s="263"/>
      <c r="S274" s="264"/>
      <c r="T274" s="71"/>
      <c r="U274" s="37"/>
      <c r="V274" s="77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6"/>
      <c r="AH274" s="1"/>
    </row>
    <row r="275" spans="1:34" x14ac:dyDescent="0.45">
      <c r="A275" s="246">
        <f t="shared" si="1"/>
        <v>274</v>
      </c>
      <c r="B275" s="25" t="s">
        <v>629</v>
      </c>
      <c r="C275" s="24">
        <v>42</v>
      </c>
      <c r="D275" s="25"/>
      <c r="E275" s="139"/>
      <c r="F275" s="140"/>
      <c r="G275" s="141"/>
      <c r="H275" s="141"/>
      <c r="I275" s="25"/>
      <c r="J275" s="48"/>
      <c r="K275" s="214"/>
      <c r="L275" s="164"/>
      <c r="M275" s="143"/>
      <c r="N275" s="39"/>
      <c r="O275" s="39"/>
      <c r="P275" s="39"/>
      <c r="Q275" s="37"/>
      <c r="R275" s="263"/>
      <c r="S275" s="264"/>
      <c r="T275" s="71"/>
      <c r="U275" s="37"/>
      <c r="V275" s="77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6"/>
      <c r="AH275" s="1"/>
    </row>
    <row r="276" spans="1:34" x14ac:dyDescent="0.45">
      <c r="A276" s="246">
        <f t="shared" si="1"/>
        <v>275</v>
      </c>
      <c r="B276" s="25" t="s">
        <v>629</v>
      </c>
      <c r="C276" s="24">
        <v>43</v>
      </c>
      <c r="D276" s="25"/>
      <c r="E276" s="139"/>
      <c r="F276" s="140"/>
      <c r="G276" s="141"/>
      <c r="H276" s="141"/>
      <c r="I276" s="25"/>
      <c r="J276" s="48"/>
      <c r="K276" s="214"/>
      <c r="L276" s="164"/>
      <c r="M276" s="143"/>
      <c r="N276" s="39"/>
      <c r="O276" s="39"/>
      <c r="P276" s="1"/>
      <c r="Q276" s="37"/>
      <c r="R276" s="263"/>
      <c r="S276" s="264"/>
      <c r="T276" s="71"/>
      <c r="U276" s="37"/>
      <c r="V276" s="77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6"/>
      <c r="AH276" s="1"/>
    </row>
    <row r="277" spans="1:34" x14ac:dyDescent="0.45">
      <c r="A277" s="246">
        <f t="shared" si="1"/>
        <v>276</v>
      </c>
      <c r="B277" s="25" t="s">
        <v>629</v>
      </c>
      <c r="C277" s="24">
        <v>44</v>
      </c>
      <c r="D277" s="25"/>
      <c r="E277" s="139"/>
      <c r="F277" s="140"/>
      <c r="G277" s="141"/>
      <c r="H277" s="141"/>
      <c r="I277" s="25"/>
      <c r="J277" s="48"/>
      <c r="K277" s="214"/>
      <c r="L277" s="164"/>
      <c r="M277" s="143"/>
      <c r="N277" s="39"/>
      <c r="O277" s="39"/>
      <c r="P277" s="1"/>
      <c r="Q277" s="37"/>
      <c r="R277" s="263"/>
      <c r="S277" s="264"/>
      <c r="T277" s="71"/>
      <c r="U277" s="37"/>
      <c r="V277" s="77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6"/>
      <c r="AH277" s="1"/>
    </row>
    <row r="278" spans="1:34" x14ac:dyDescent="0.45">
      <c r="A278" s="246">
        <f t="shared" si="1"/>
        <v>277</v>
      </c>
      <c r="B278" s="25" t="s">
        <v>629</v>
      </c>
      <c r="C278" s="24">
        <v>45</v>
      </c>
      <c r="D278" s="25"/>
      <c r="E278" s="139"/>
      <c r="F278" s="140"/>
      <c r="G278" s="141"/>
      <c r="H278" s="141"/>
      <c r="I278" s="25"/>
      <c r="J278" s="48"/>
      <c r="K278" s="214"/>
      <c r="L278" s="164"/>
      <c r="M278" s="144"/>
      <c r="N278" s="39"/>
      <c r="O278" s="39"/>
      <c r="P278" s="1"/>
      <c r="Q278" s="37"/>
      <c r="R278" s="263"/>
      <c r="S278" s="264"/>
      <c r="T278" s="71"/>
      <c r="U278" s="37"/>
      <c r="V278" s="77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6"/>
      <c r="AH278" s="1"/>
    </row>
    <row r="279" spans="1:34" x14ac:dyDescent="0.45">
      <c r="A279" s="246">
        <f t="shared" si="1"/>
        <v>278</v>
      </c>
      <c r="B279" s="25" t="s">
        <v>629</v>
      </c>
      <c r="C279" s="24">
        <v>46</v>
      </c>
      <c r="D279" s="25"/>
      <c r="E279" s="139"/>
      <c r="F279" s="140"/>
      <c r="G279" s="141"/>
      <c r="H279" s="141"/>
      <c r="I279" s="25"/>
      <c r="J279" s="48"/>
      <c r="K279" s="214"/>
      <c r="L279" s="164"/>
      <c r="M279" s="144"/>
      <c r="N279" s="39"/>
      <c r="O279" s="39"/>
      <c r="P279" s="1"/>
      <c r="Q279" s="37"/>
      <c r="R279" s="263"/>
      <c r="S279" s="264"/>
      <c r="T279" s="71"/>
      <c r="U279" s="37"/>
      <c r="V279" s="77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6"/>
      <c r="AH279" s="1"/>
    </row>
    <row r="280" spans="1:34" x14ac:dyDescent="0.45">
      <c r="A280" s="246">
        <f t="shared" si="1"/>
        <v>279</v>
      </c>
      <c r="B280" s="25" t="s">
        <v>629</v>
      </c>
      <c r="C280" s="24">
        <v>47</v>
      </c>
      <c r="D280" s="25"/>
      <c r="E280" s="139"/>
      <c r="F280" s="140"/>
      <c r="G280" s="141"/>
      <c r="H280" s="141"/>
      <c r="I280" s="25"/>
      <c r="J280" s="48"/>
      <c r="K280" s="214"/>
      <c r="L280" s="164"/>
      <c r="M280" s="144"/>
      <c r="N280" s="39"/>
      <c r="O280" s="39"/>
      <c r="P280" s="1"/>
      <c r="Q280" s="37"/>
      <c r="R280" s="263"/>
      <c r="S280" s="264"/>
      <c r="T280" s="71"/>
      <c r="U280" s="37"/>
      <c r="V280" s="77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6"/>
      <c r="AH280" s="1"/>
    </row>
    <row r="281" spans="1:34" x14ac:dyDescent="0.45">
      <c r="A281" s="246">
        <f t="shared" si="1"/>
        <v>280</v>
      </c>
      <c r="B281" s="25" t="s">
        <v>629</v>
      </c>
      <c r="C281" s="24">
        <v>48</v>
      </c>
      <c r="D281" s="25"/>
      <c r="E281" s="139"/>
      <c r="F281" s="140"/>
      <c r="G281" s="141"/>
      <c r="H281" s="141"/>
      <c r="I281" s="25"/>
      <c r="J281" s="48"/>
      <c r="K281" s="214"/>
      <c r="L281" s="164"/>
      <c r="M281" s="143"/>
      <c r="N281" s="39"/>
      <c r="O281" s="39"/>
      <c r="P281" s="39"/>
      <c r="Q281" s="37"/>
      <c r="R281" s="263"/>
      <c r="S281" s="264"/>
      <c r="T281" s="71"/>
      <c r="U281" s="37"/>
      <c r="V281" s="77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6"/>
      <c r="AH281" s="1"/>
    </row>
    <row r="282" spans="1:34" x14ac:dyDescent="0.45">
      <c r="A282" s="246">
        <f t="shared" si="1"/>
        <v>281</v>
      </c>
      <c r="B282" s="25" t="s">
        <v>629</v>
      </c>
      <c r="C282" s="24">
        <v>49</v>
      </c>
      <c r="D282" s="25"/>
      <c r="E282" s="139"/>
      <c r="F282" s="140"/>
      <c r="G282" s="141"/>
      <c r="H282" s="141"/>
      <c r="I282" s="25"/>
      <c r="J282" s="48"/>
      <c r="K282" s="214"/>
      <c r="L282" s="164"/>
      <c r="M282" s="144"/>
      <c r="N282" s="39"/>
      <c r="O282" s="39"/>
      <c r="P282" s="1"/>
      <c r="Q282" s="37"/>
      <c r="R282" s="263"/>
      <c r="S282" s="264"/>
      <c r="T282" s="71"/>
      <c r="U282" s="37"/>
      <c r="V282" s="77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6"/>
      <c r="AH282" s="1"/>
    </row>
    <row r="283" spans="1:34" x14ac:dyDescent="0.45">
      <c r="A283" s="246">
        <f t="shared" si="1"/>
        <v>282</v>
      </c>
      <c r="B283" s="25" t="s">
        <v>629</v>
      </c>
      <c r="C283" s="24">
        <v>50</v>
      </c>
      <c r="D283" s="25"/>
      <c r="E283" s="139"/>
      <c r="F283" s="140"/>
      <c r="G283" s="141"/>
      <c r="H283" s="141"/>
      <c r="I283" s="25"/>
      <c r="J283" s="48"/>
      <c r="K283" s="214"/>
      <c r="L283" s="164"/>
      <c r="M283" s="143"/>
      <c r="N283" s="39"/>
      <c r="O283" s="39"/>
      <c r="P283" s="1"/>
      <c r="Q283" s="37"/>
      <c r="R283" s="263"/>
      <c r="S283" s="264"/>
      <c r="T283" s="71"/>
      <c r="U283" s="37"/>
      <c r="V283" s="77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6"/>
      <c r="AH283" s="1"/>
    </row>
    <row r="284" spans="1:34" x14ac:dyDescent="0.45">
      <c r="A284" s="246">
        <f t="shared" si="1"/>
        <v>283</v>
      </c>
      <c r="B284" s="25" t="s">
        <v>629</v>
      </c>
      <c r="C284" s="24">
        <v>51</v>
      </c>
      <c r="D284" s="25"/>
      <c r="E284" s="139"/>
      <c r="F284" s="140"/>
      <c r="G284" s="141"/>
      <c r="H284" s="141"/>
      <c r="I284" s="25"/>
      <c r="J284" s="48"/>
      <c r="K284" s="214"/>
      <c r="L284" s="164"/>
      <c r="M284" s="144"/>
      <c r="N284" s="39"/>
      <c r="O284" s="39"/>
      <c r="P284" s="39"/>
      <c r="Q284" s="37"/>
      <c r="R284" s="263"/>
      <c r="S284" s="264"/>
      <c r="T284" s="71"/>
      <c r="U284" s="37"/>
      <c r="V284" s="77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6"/>
      <c r="AH284" s="1"/>
    </row>
    <row r="285" spans="1:34" x14ac:dyDescent="0.45">
      <c r="A285" s="246">
        <f t="shared" si="1"/>
        <v>284</v>
      </c>
      <c r="B285" s="25" t="s">
        <v>629</v>
      </c>
      <c r="C285" s="24">
        <v>52</v>
      </c>
      <c r="D285" s="25"/>
      <c r="E285" s="139"/>
      <c r="F285" s="140"/>
      <c r="G285" s="141"/>
      <c r="H285" s="141"/>
      <c r="I285" s="25"/>
      <c r="J285" s="48"/>
      <c r="K285" s="214"/>
      <c r="L285" s="164"/>
      <c r="M285" s="143"/>
      <c r="N285" s="39"/>
      <c r="O285" s="39"/>
      <c r="P285" s="1"/>
      <c r="Q285" s="37"/>
      <c r="R285" s="263"/>
      <c r="S285" s="264"/>
      <c r="T285" s="71"/>
      <c r="U285" s="37"/>
      <c r="V285" s="77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6"/>
      <c r="AH285" s="1"/>
    </row>
    <row r="286" spans="1:34" x14ac:dyDescent="0.45">
      <c r="A286" s="246">
        <f t="shared" si="1"/>
        <v>285</v>
      </c>
      <c r="B286" s="25" t="s">
        <v>629</v>
      </c>
      <c r="C286" s="24">
        <v>53</v>
      </c>
      <c r="D286" s="25"/>
      <c r="E286" s="139"/>
      <c r="F286" s="140"/>
      <c r="G286" s="141"/>
      <c r="H286" s="141"/>
      <c r="I286" s="25"/>
      <c r="J286" s="48"/>
      <c r="K286" s="214"/>
      <c r="L286" s="164"/>
      <c r="M286" s="143"/>
      <c r="N286" s="39"/>
      <c r="O286" s="39"/>
      <c r="P286" s="1"/>
      <c r="Q286" s="37"/>
      <c r="R286" s="263"/>
      <c r="S286" s="264"/>
      <c r="T286" s="71"/>
      <c r="U286" s="37"/>
      <c r="V286" s="77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6"/>
      <c r="AH286" s="1"/>
    </row>
    <row r="287" spans="1:34" x14ac:dyDescent="0.45">
      <c r="A287" s="246">
        <f t="shared" si="1"/>
        <v>286</v>
      </c>
      <c r="B287" s="25" t="s">
        <v>629</v>
      </c>
      <c r="C287" s="24">
        <v>54</v>
      </c>
      <c r="D287" s="25"/>
      <c r="E287" s="139"/>
      <c r="F287" s="140"/>
      <c r="G287" s="141"/>
      <c r="H287" s="141"/>
      <c r="I287" s="25"/>
      <c r="J287" s="48"/>
      <c r="K287" s="214"/>
      <c r="L287" s="164"/>
      <c r="M287" s="143"/>
      <c r="N287" s="39"/>
      <c r="O287" s="39"/>
      <c r="P287" s="39"/>
      <c r="Q287" s="37"/>
      <c r="R287" s="263"/>
      <c r="S287" s="264"/>
      <c r="T287" s="71"/>
      <c r="U287" s="37"/>
      <c r="V287" s="77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6"/>
      <c r="AH287" s="1"/>
    </row>
    <row r="288" spans="1:34" x14ac:dyDescent="0.45">
      <c r="A288" s="246">
        <f t="shared" si="1"/>
        <v>287</v>
      </c>
      <c r="B288" s="25" t="s">
        <v>629</v>
      </c>
      <c r="C288" s="24">
        <v>55</v>
      </c>
      <c r="D288" s="25"/>
      <c r="E288" s="139"/>
      <c r="F288" s="140"/>
      <c r="G288" s="141"/>
      <c r="H288" s="141"/>
      <c r="I288" s="25"/>
      <c r="J288" s="48"/>
      <c r="K288" s="214"/>
      <c r="L288" s="164"/>
      <c r="M288" s="143"/>
      <c r="N288" s="39"/>
      <c r="O288" s="39"/>
      <c r="P288" s="1"/>
      <c r="Q288" s="37"/>
      <c r="R288" s="263"/>
      <c r="S288" s="264"/>
      <c r="T288" s="71"/>
      <c r="U288" s="37"/>
      <c r="V288" s="77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6"/>
      <c r="AH288" s="1"/>
    </row>
    <row r="289" spans="1:34" x14ac:dyDescent="0.45">
      <c r="A289" s="246">
        <f t="shared" si="1"/>
        <v>288</v>
      </c>
      <c r="B289" s="25" t="s">
        <v>629</v>
      </c>
      <c r="C289" s="24">
        <v>56</v>
      </c>
      <c r="D289" s="25"/>
      <c r="E289" s="139"/>
      <c r="F289" s="140"/>
      <c r="G289" s="141"/>
      <c r="H289" s="141"/>
      <c r="I289" s="25"/>
      <c r="J289" s="48"/>
      <c r="K289" s="214"/>
      <c r="L289" s="164"/>
      <c r="M289" s="143"/>
      <c r="N289" s="39"/>
      <c r="O289" s="39"/>
      <c r="P289" s="1"/>
      <c r="Q289" s="37"/>
      <c r="R289" s="263"/>
      <c r="S289" s="264"/>
      <c r="T289" s="71"/>
      <c r="U289" s="37"/>
      <c r="V289" s="77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6"/>
      <c r="AH289" s="1"/>
    </row>
    <row r="290" spans="1:34" x14ac:dyDescent="0.45">
      <c r="A290" s="246">
        <f t="shared" si="1"/>
        <v>289</v>
      </c>
      <c r="B290" s="25" t="s">
        <v>629</v>
      </c>
      <c r="C290" s="24">
        <v>57</v>
      </c>
      <c r="D290" s="25"/>
      <c r="E290" s="139"/>
      <c r="F290" s="140"/>
      <c r="G290" s="141"/>
      <c r="H290" s="141"/>
      <c r="I290" s="25"/>
      <c r="J290" s="48"/>
      <c r="K290" s="214"/>
      <c r="L290" s="164"/>
      <c r="M290" s="143"/>
      <c r="N290" s="39"/>
      <c r="O290" s="39"/>
      <c r="P290" s="1"/>
      <c r="Q290" s="37"/>
      <c r="R290" s="263"/>
      <c r="S290" s="264"/>
      <c r="T290" s="71"/>
      <c r="U290" s="37"/>
      <c r="V290" s="77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6"/>
      <c r="AH290" s="1"/>
    </row>
    <row r="291" spans="1:34" x14ac:dyDescent="0.45">
      <c r="A291" s="246">
        <f t="shared" si="1"/>
        <v>290</v>
      </c>
      <c r="B291" s="25" t="s">
        <v>629</v>
      </c>
      <c r="C291" s="24">
        <v>58</v>
      </c>
      <c r="D291" s="25"/>
      <c r="E291" s="139"/>
      <c r="F291" s="140"/>
      <c r="G291" s="141"/>
      <c r="H291" s="141"/>
      <c r="I291" s="25"/>
      <c r="J291" s="48"/>
      <c r="K291" s="214"/>
      <c r="L291" s="164"/>
      <c r="M291" s="144"/>
      <c r="N291" s="39"/>
      <c r="O291" s="39"/>
      <c r="P291" s="1"/>
      <c r="Q291" s="37"/>
      <c r="R291" s="263"/>
      <c r="S291" s="264"/>
      <c r="T291" s="71"/>
      <c r="U291" s="37"/>
      <c r="V291" s="77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6"/>
      <c r="AH291" s="1"/>
    </row>
    <row r="292" spans="1:34" x14ac:dyDescent="0.45">
      <c r="A292" s="246">
        <f t="shared" si="1"/>
        <v>291</v>
      </c>
      <c r="B292" s="25" t="s">
        <v>629</v>
      </c>
      <c r="C292" s="24">
        <v>59</v>
      </c>
      <c r="D292" s="25"/>
      <c r="E292" s="139"/>
      <c r="F292" s="140"/>
      <c r="G292" s="141"/>
      <c r="H292" s="141"/>
      <c r="I292" s="25"/>
      <c r="J292" s="48"/>
      <c r="K292" s="214"/>
      <c r="L292" s="164"/>
      <c r="M292" s="143"/>
      <c r="N292" s="39"/>
      <c r="O292" s="39"/>
      <c r="P292" s="1"/>
      <c r="Q292" s="37"/>
      <c r="R292" s="263"/>
      <c r="S292" s="264"/>
      <c r="T292" s="71"/>
      <c r="U292" s="37"/>
      <c r="V292" s="77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6"/>
      <c r="AH292" s="1"/>
    </row>
    <row r="293" spans="1:34" x14ac:dyDescent="0.45">
      <c r="A293" s="246">
        <f t="shared" si="1"/>
        <v>292</v>
      </c>
      <c r="B293" s="25" t="s">
        <v>629</v>
      </c>
      <c r="C293" s="24">
        <v>60</v>
      </c>
      <c r="D293" s="25"/>
      <c r="E293" s="139"/>
      <c r="F293" s="140"/>
      <c r="G293" s="141"/>
      <c r="H293" s="141"/>
      <c r="I293" s="25"/>
      <c r="J293" s="48"/>
      <c r="K293" s="214"/>
      <c r="L293" s="164"/>
      <c r="M293" s="143"/>
      <c r="N293" s="39"/>
      <c r="O293" s="39"/>
      <c r="P293" s="37"/>
      <c r="Q293" s="37"/>
      <c r="R293" s="263"/>
      <c r="S293" s="264"/>
      <c r="T293" s="71"/>
      <c r="U293" s="37"/>
      <c r="V293" s="77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6"/>
      <c r="AH293" s="1"/>
    </row>
    <row r="294" spans="1:34" x14ac:dyDescent="0.45">
      <c r="A294" s="246">
        <f t="shared" si="1"/>
        <v>293</v>
      </c>
      <c r="B294" s="25" t="s">
        <v>629</v>
      </c>
      <c r="C294" s="24">
        <v>61</v>
      </c>
      <c r="D294" s="25"/>
      <c r="E294" s="139"/>
      <c r="F294" s="140"/>
      <c r="G294" s="141"/>
      <c r="H294" s="141"/>
      <c r="I294" s="25"/>
      <c r="J294" s="48"/>
      <c r="K294" s="214"/>
      <c r="L294" s="164"/>
      <c r="M294" s="144"/>
      <c r="N294" s="39"/>
      <c r="O294" s="39"/>
      <c r="P294" s="1"/>
      <c r="Q294" s="37"/>
      <c r="R294" s="263"/>
      <c r="S294" s="264"/>
      <c r="T294" s="71"/>
      <c r="U294" s="37"/>
      <c r="V294" s="77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6"/>
      <c r="AH294" s="1"/>
    </row>
    <row r="295" spans="1:34" x14ac:dyDescent="0.45">
      <c r="A295" s="246">
        <f t="shared" si="1"/>
        <v>294</v>
      </c>
      <c r="B295" s="25" t="s">
        <v>629</v>
      </c>
      <c r="C295" s="24">
        <v>62</v>
      </c>
      <c r="D295" s="25"/>
      <c r="E295" s="139"/>
      <c r="F295" s="140"/>
      <c r="G295" s="141"/>
      <c r="H295" s="141"/>
      <c r="I295" s="25"/>
      <c r="J295" s="48"/>
      <c r="K295" s="214"/>
      <c r="L295" s="164"/>
      <c r="M295" s="143"/>
      <c r="N295" s="39"/>
      <c r="O295" s="39"/>
      <c r="P295" s="1"/>
      <c r="Q295" s="37"/>
      <c r="R295" s="263"/>
      <c r="S295" s="264"/>
      <c r="T295" s="71"/>
      <c r="U295" s="37"/>
      <c r="V295" s="77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6"/>
      <c r="AH295" s="1"/>
    </row>
    <row r="296" spans="1:34" x14ac:dyDescent="0.45">
      <c r="A296" s="246">
        <f t="shared" si="1"/>
        <v>295</v>
      </c>
      <c r="B296" s="25" t="s">
        <v>629</v>
      </c>
      <c r="C296" s="24">
        <v>63</v>
      </c>
      <c r="D296" s="25"/>
      <c r="E296" s="139"/>
      <c r="F296" s="140"/>
      <c r="G296" s="141"/>
      <c r="H296" s="141"/>
      <c r="I296" s="25"/>
      <c r="J296" s="48"/>
      <c r="K296" s="214"/>
      <c r="L296" s="164"/>
      <c r="M296" s="144"/>
      <c r="N296" s="39"/>
      <c r="O296" s="39"/>
      <c r="P296" s="1"/>
      <c r="Q296" s="37"/>
      <c r="R296" s="263"/>
      <c r="S296" s="264"/>
      <c r="T296" s="71"/>
      <c r="U296" s="37"/>
      <c r="V296" s="77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6"/>
      <c r="AH296" s="1"/>
    </row>
    <row r="297" spans="1:34" x14ac:dyDescent="0.45">
      <c r="A297" s="246">
        <f t="shared" si="1"/>
        <v>296</v>
      </c>
      <c r="B297" s="25" t="s">
        <v>629</v>
      </c>
      <c r="C297" s="24">
        <v>64</v>
      </c>
      <c r="D297" s="25"/>
      <c r="E297" s="139"/>
      <c r="F297" s="140"/>
      <c r="G297" s="141"/>
      <c r="H297" s="141"/>
      <c r="I297" s="25"/>
      <c r="J297" s="48"/>
      <c r="K297" s="214"/>
      <c r="L297" s="164"/>
      <c r="M297" s="143"/>
      <c r="N297" s="39"/>
      <c r="O297" s="39"/>
      <c r="P297" s="1"/>
      <c r="Q297" s="37"/>
      <c r="R297" s="263"/>
      <c r="S297" s="264"/>
      <c r="T297" s="71"/>
      <c r="U297" s="37"/>
      <c r="V297" s="77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6"/>
      <c r="AH297" s="1"/>
    </row>
    <row r="298" spans="1:34" x14ac:dyDescent="0.45">
      <c r="A298" s="246">
        <f t="shared" ref="A298:A361" si="2">SUM(A198+100)</f>
        <v>297</v>
      </c>
      <c r="B298" s="25" t="s">
        <v>629</v>
      </c>
      <c r="C298" s="24">
        <v>65</v>
      </c>
      <c r="D298" s="25"/>
      <c r="E298" s="139"/>
      <c r="F298" s="140"/>
      <c r="G298" s="141"/>
      <c r="H298" s="141"/>
      <c r="I298" s="25"/>
      <c r="J298" s="48"/>
      <c r="K298" s="214"/>
      <c r="L298" s="164"/>
      <c r="M298" s="144"/>
      <c r="N298" s="39"/>
      <c r="O298" s="39"/>
      <c r="P298" s="1"/>
      <c r="Q298" s="37"/>
      <c r="R298" s="263"/>
      <c r="S298" s="264"/>
      <c r="T298" s="71"/>
      <c r="U298" s="37"/>
      <c r="V298" s="77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6"/>
      <c r="AH298" s="1"/>
    </row>
    <row r="299" spans="1:34" x14ac:dyDescent="0.45">
      <c r="A299" s="246">
        <f t="shared" si="2"/>
        <v>298</v>
      </c>
      <c r="B299" s="25" t="s">
        <v>629</v>
      </c>
      <c r="C299" s="24">
        <v>66</v>
      </c>
      <c r="D299" s="25"/>
      <c r="E299" s="139"/>
      <c r="F299" s="140"/>
      <c r="G299" s="141"/>
      <c r="H299" s="141"/>
      <c r="I299" s="25"/>
      <c r="J299" s="48"/>
      <c r="K299" s="214"/>
      <c r="L299" s="164"/>
      <c r="M299" s="144"/>
      <c r="N299" s="39"/>
      <c r="O299" s="39"/>
      <c r="P299" s="1"/>
      <c r="Q299" s="37"/>
      <c r="R299" s="263"/>
      <c r="S299" s="264"/>
      <c r="T299" s="71"/>
      <c r="U299" s="37"/>
      <c r="V299" s="77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6"/>
      <c r="AH299" s="1"/>
    </row>
    <row r="300" spans="1:34" x14ac:dyDescent="0.45">
      <c r="A300" s="246">
        <f t="shared" si="2"/>
        <v>299</v>
      </c>
      <c r="B300" s="25" t="s">
        <v>629</v>
      </c>
      <c r="C300" s="24">
        <v>67</v>
      </c>
      <c r="D300" s="25"/>
      <c r="E300" s="139"/>
      <c r="F300" s="140"/>
      <c r="G300" s="141"/>
      <c r="H300" s="141"/>
      <c r="I300" s="25"/>
      <c r="J300" s="48"/>
      <c r="K300" s="214"/>
      <c r="L300" s="164"/>
      <c r="M300" s="143"/>
      <c r="N300" s="39"/>
      <c r="O300" s="39"/>
      <c r="P300" s="1"/>
      <c r="Q300" s="37"/>
      <c r="R300" s="263"/>
      <c r="S300" s="264"/>
      <c r="T300" s="71"/>
      <c r="U300" s="37"/>
      <c r="V300" s="77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6"/>
      <c r="AH300" s="1"/>
    </row>
    <row r="301" spans="1:34" x14ac:dyDescent="0.45">
      <c r="A301" s="246">
        <f t="shared" si="2"/>
        <v>300</v>
      </c>
      <c r="B301" s="25" t="s">
        <v>629</v>
      </c>
      <c r="C301" s="24">
        <v>68</v>
      </c>
      <c r="D301" s="25"/>
      <c r="E301" s="139"/>
      <c r="F301" s="140"/>
      <c r="G301" s="141"/>
      <c r="H301" s="141"/>
      <c r="I301" s="25"/>
      <c r="J301" s="48"/>
      <c r="K301" s="214"/>
      <c r="L301" s="164"/>
      <c r="M301" s="143"/>
      <c r="N301" s="39"/>
      <c r="O301" s="39"/>
      <c r="P301" s="1"/>
      <c r="Q301" s="37"/>
      <c r="R301" s="263"/>
      <c r="S301" s="264"/>
      <c r="T301" s="71"/>
      <c r="U301" s="37"/>
      <c r="V301" s="77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6"/>
      <c r="AH301" s="1"/>
    </row>
    <row r="302" spans="1:34" x14ac:dyDescent="0.45">
      <c r="A302" s="246">
        <f t="shared" si="2"/>
        <v>301</v>
      </c>
      <c r="B302" s="25" t="s">
        <v>629</v>
      </c>
      <c r="C302" s="24">
        <v>69</v>
      </c>
      <c r="D302" s="25"/>
      <c r="E302" s="139"/>
      <c r="F302" s="140"/>
      <c r="G302" s="141"/>
      <c r="H302" s="141"/>
      <c r="I302" s="25"/>
      <c r="J302" s="48"/>
      <c r="K302" s="214"/>
      <c r="L302" s="164"/>
      <c r="M302" s="39"/>
      <c r="N302" s="39"/>
      <c r="O302" s="39"/>
      <c r="P302" s="1"/>
      <c r="Q302" s="37"/>
      <c r="R302" s="263"/>
      <c r="S302" s="264"/>
      <c r="T302" s="71"/>
      <c r="U302" s="37"/>
      <c r="V302" s="77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6"/>
      <c r="AH302" s="1"/>
    </row>
    <row r="303" spans="1:34" x14ac:dyDescent="0.45">
      <c r="A303" s="246">
        <f t="shared" si="2"/>
        <v>302</v>
      </c>
      <c r="B303" s="25" t="s">
        <v>629</v>
      </c>
      <c r="C303" s="24">
        <v>70</v>
      </c>
      <c r="D303" s="25"/>
      <c r="E303" s="139"/>
      <c r="F303" s="140"/>
      <c r="G303" s="141"/>
      <c r="H303" s="141"/>
      <c r="I303" s="25"/>
      <c r="J303" s="48"/>
      <c r="K303" s="214"/>
      <c r="L303" s="164"/>
      <c r="M303" s="143"/>
      <c r="N303" s="38"/>
      <c r="O303" s="39"/>
      <c r="P303" s="1"/>
      <c r="Q303" s="37"/>
      <c r="R303" s="263"/>
      <c r="S303" s="264"/>
      <c r="T303" s="71"/>
      <c r="U303" s="37"/>
      <c r="V303" s="77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6"/>
      <c r="AH303" s="1"/>
    </row>
    <row r="304" spans="1:34" x14ac:dyDescent="0.45">
      <c r="A304" s="246">
        <f t="shared" si="2"/>
        <v>303</v>
      </c>
      <c r="B304" s="25" t="s">
        <v>629</v>
      </c>
      <c r="C304" s="24">
        <v>71</v>
      </c>
      <c r="D304" s="25"/>
      <c r="E304" s="139"/>
      <c r="F304" s="140"/>
      <c r="G304" s="141"/>
      <c r="H304" s="141"/>
      <c r="I304" s="25"/>
      <c r="J304" s="48"/>
      <c r="K304" s="214"/>
      <c r="L304" s="164"/>
      <c r="M304" s="143"/>
      <c r="N304" s="39"/>
      <c r="O304" s="39"/>
      <c r="P304" s="1"/>
      <c r="Q304" s="37"/>
      <c r="R304" s="263"/>
      <c r="S304" s="264"/>
      <c r="T304" s="71"/>
      <c r="U304" s="37"/>
      <c r="V304" s="77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6"/>
      <c r="AH304" s="1"/>
    </row>
    <row r="305" spans="1:34" x14ac:dyDescent="0.45">
      <c r="A305" s="246">
        <f t="shared" si="2"/>
        <v>304</v>
      </c>
      <c r="B305" s="25" t="s">
        <v>629</v>
      </c>
      <c r="C305" s="24">
        <v>72</v>
      </c>
      <c r="D305" s="25"/>
      <c r="E305" s="139"/>
      <c r="F305" s="140"/>
      <c r="G305" s="141"/>
      <c r="H305" s="141"/>
      <c r="I305" s="25"/>
      <c r="J305" s="48"/>
      <c r="K305" s="214"/>
      <c r="L305" s="164"/>
      <c r="M305" s="144"/>
      <c r="N305" s="39"/>
      <c r="O305" s="39"/>
      <c r="P305" s="39"/>
      <c r="Q305" s="37"/>
      <c r="R305" s="263"/>
      <c r="S305" s="264"/>
      <c r="T305" s="71"/>
      <c r="U305" s="37"/>
      <c r="V305" s="77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6"/>
      <c r="AH305" s="1"/>
    </row>
    <row r="306" spans="1:34" x14ac:dyDescent="0.45">
      <c r="A306" s="246">
        <f t="shared" si="2"/>
        <v>305</v>
      </c>
      <c r="B306" s="25" t="s">
        <v>629</v>
      </c>
      <c r="C306" s="24">
        <v>73</v>
      </c>
      <c r="D306" s="25"/>
      <c r="E306" s="139"/>
      <c r="F306" s="140"/>
      <c r="G306" s="141"/>
      <c r="H306" s="141"/>
      <c r="I306" s="25"/>
      <c r="J306" s="48"/>
      <c r="K306" s="214"/>
      <c r="L306" s="164"/>
      <c r="M306" s="143"/>
      <c r="N306" s="39"/>
      <c r="O306" s="143"/>
      <c r="P306" s="1"/>
      <c r="Q306" s="37"/>
      <c r="R306" s="263"/>
      <c r="S306" s="264"/>
      <c r="T306" s="71"/>
      <c r="U306" s="37"/>
      <c r="V306" s="77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6"/>
      <c r="AH306" s="1"/>
    </row>
    <row r="307" spans="1:34" x14ac:dyDescent="0.45">
      <c r="A307" s="246">
        <f t="shared" si="2"/>
        <v>306</v>
      </c>
      <c r="B307" s="25" t="s">
        <v>629</v>
      </c>
      <c r="C307" s="24">
        <v>74</v>
      </c>
      <c r="D307" s="25"/>
      <c r="E307" s="139"/>
      <c r="F307" s="140"/>
      <c r="G307" s="141"/>
      <c r="H307" s="141"/>
      <c r="I307" s="25"/>
      <c r="J307" s="48"/>
      <c r="K307" s="214"/>
      <c r="L307" s="164"/>
      <c r="M307" s="144"/>
      <c r="N307" s="39"/>
      <c r="O307" s="39"/>
      <c r="P307" s="39"/>
      <c r="Q307" s="37"/>
      <c r="R307" s="263"/>
      <c r="S307" s="264"/>
      <c r="T307" s="71"/>
      <c r="U307" s="37"/>
      <c r="V307" s="77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6"/>
      <c r="AH307" s="1"/>
    </row>
    <row r="308" spans="1:34" x14ac:dyDescent="0.45">
      <c r="A308" s="246">
        <f t="shared" si="2"/>
        <v>307</v>
      </c>
      <c r="B308" s="25" t="s">
        <v>629</v>
      </c>
      <c r="C308" s="24">
        <v>75</v>
      </c>
      <c r="D308" s="25"/>
      <c r="E308" s="139"/>
      <c r="F308" s="140"/>
      <c r="G308" s="141"/>
      <c r="H308" s="141"/>
      <c r="I308" s="25"/>
      <c r="J308" s="48"/>
      <c r="K308" s="214"/>
      <c r="L308" s="164"/>
      <c r="M308" s="144"/>
      <c r="N308" s="39"/>
      <c r="O308" s="39"/>
      <c r="P308" s="39"/>
      <c r="Q308" s="37"/>
      <c r="R308" s="263"/>
      <c r="S308" s="264"/>
      <c r="T308" s="71"/>
      <c r="U308" s="37"/>
      <c r="V308" s="77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6"/>
      <c r="AH308" s="1"/>
    </row>
    <row r="309" spans="1:34" x14ac:dyDescent="0.45">
      <c r="A309" s="246">
        <f t="shared" si="2"/>
        <v>308</v>
      </c>
      <c r="B309" s="25" t="s">
        <v>629</v>
      </c>
      <c r="C309" s="24">
        <v>76</v>
      </c>
      <c r="D309" s="25"/>
      <c r="E309" s="139"/>
      <c r="F309" s="140"/>
      <c r="G309" s="141"/>
      <c r="H309" s="141"/>
      <c r="I309" s="25"/>
      <c r="J309" s="48"/>
      <c r="K309" s="214"/>
      <c r="L309" s="164"/>
      <c r="M309" s="143"/>
      <c r="N309" s="39"/>
      <c r="O309" s="39"/>
      <c r="P309" s="37"/>
      <c r="Q309" s="37"/>
      <c r="R309" s="263"/>
      <c r="S309" s="264"/>
      <c r="T309" s="71"/>
      <c r="U309" s="37"/>
      <c r="V309" s="77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6"/>
      <c r="AH309" s="1"/>
    </row>
    <row r="310" spans="1:34" x14ac:dyDescent="0.45">
      <c r="A310" s="246">
        <f t="shared" si="2"/>
        <v>309</v>
      </c>
      <c r="B310" s="25" t="s">
        <v>629</v>
      </c>
      <c r="C310" s="24">
        <v>77</v>
      </c>
      <c r="D310" s="25"/>
      <c r="E310" s="151"/>
      <c r="F310" s="152"/>
      <c r="G310" s="153"/>
      <c r="H310" s="153"/>
      <c r="I310" s="154"/>
      <c r="J310" s="155"/>
      <c r="K310" s="226"/>
      <c r="L310" s="165"/>
      <c r="M310" s="143"/>
      <c r="N310" s="39"/>
      <c r="O310" s="39"/>
      <c r="P310" s="39"/>
      <c r="Q310" s="37"/>
      <c r="R310" s="263"/>
      <c r="S310" s="264"/>
      <c r="T310" s="71"/>
      <c r="U310" s="37"/>
      <c r="V310" s="77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6"/>
      <c r="AH310" s="1"/>
    </row>
    <row r="311" spans="1:34" x14ac:dyDescent="0.45">
      <c r="A311" s="247">
        <f t="shared" si="2"/>
        <v>310</v>
      </c>
      <c r="B311" s="29" t="s">
        <v>513</v>
      </c>
      <c r="C311" s="28">
        <v>1</v>
      </c>
      <c r="D311" s="29"/>
      <c r="E311" s="157"/>
      <c r="F311" s="158"/>
      <c r="G311" s="158"/>
      <c r="H311" s="158"/>
      <c r="I311" s="29"/>
      <c r="J311" s="138"/>
      <c r="K311" s="227"/>
      <c r="L311" s="164"/>
      <c r="M311" s="144"/>
      <c r="N311" s="92"/>
      <c r="O311" s="92"/>
      <c r="P311" s="92"/>
      <c r="Q311" s="37"/>
      <c r="R311" s="265"/>
      <c r="S311" s="266"/>
      <c r="T311" s="71"/>
      <c r="U311" s="37"/>
      <c r="V311" s="77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6"/>
      <c r="AH311" s="1"/>
    </row>
    <row r="312" spans="1:34" x14ac:dyDescent="0.45">
      <c r="A312" s="247">
        <f t="shared" si="2"/>
        <v>311</v>
      </c>
      <c r="B312" s="29" t="s">
        <v>513</v>
      </c>
      <c r="C312" s="28">
        <v>2</v>
      </c>
      <c r="D312" s="29"/>
      <c r="E312" s="157"/>
      <c r="F312" s="158"/>
      <c r="G312" s="158"/>
      <c r="H312" s="158"/>
      <c r="I312" s="29"/>
      <c r="J312" s="138"/>
      <c r="K312" s="227"/>
      <c r="L312" s="164"/>
      <c r="M312" s="144"/>
      <c r="N312" s="92"/>
      <c r="O312" s="92"/>
      <c r="P312" s="92"/>
      <c r="Q312" s="37"/>
      <c r="R312" s="265"/>
      <c r="S312" s="266"/>
      <c r="T312" s="71"/>
      <c r="U312" s="37"/>
      <c r="V312" s="77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6"/>
      <c r="AH312" s="1"/>
    </row>
    <row r="313" spans="1:34" x14ac:dyDescent="0.45">
      <c r="A313" s="247">
        <f t="shared" si="2"/>
        <v>312</v>
      </c>
      <c r="B313" s="29" t="s">
        <v>513</v>
      </c>
      <c r="C313" s="28">
        <v>3</v>
      </c>
      <c r="D313" s="29"/>
      <c r="E313" s="157"/>
      <c r="F313" s="158"/>
      <c r="G313" s="158"/>
      <c r="H313" s="158"/>
      <c r="I313" s="29"/>
      <c r="J313" s="138"/>
      <c r="K313" s="227"/>
      <c r="L313" s="164"/>
      <c r="M313" s="144"/>
      <c r="N313" s="92"/>
      <c r="O313" s="92"/>
      <c r="P313" s="92"/>
      <c r="Q313" s="37"/>
      <c r="R313" s="265"/>
      <c r="S313" s="266"/>
      <c r="T313" s="71"/>
      <c r="U313" s="37"/>
      <c r="V313" s="77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6"/>
      <c r="AH313" s="1"/>
    </row>
    <row r="314" spans="1:34" x14ac:dyDescent="0.45">
      <c r="A314" s="247">
        <f t="shared" si="2"/>
        <v>313</v>
      </c>
      <c r="B314" s="29" t="s">
        <v>513</v>
      </c>
      <c r="C314" s="28">
        <v>4</v>
      </c>
      <c r="D314" s="29"/>
      <c r="E314" s="157"/>
      <c r="F314" s="158"/>
      <c r="G314" s="158"/>
      <c r="H314" s="158"/>
      <c r="I314" s="29"/>
      <c r="J314" s="138"/>
      <c r="K314" s="227"/>
      <c r="L314" s="164"/>
      <c r="M314" s="143"/>
      <c r="N314" s="92"/>
      <c r="O314" s="92"/>
      <c r="P314" s="92"/>
      <c r="Q314" s="37"/>
      <c r="R314" s="265"/>
      <c r="S314" s="266"/>
      <c r="T314" s="71"/>
      <c r="U314" s="37"/>
      <c r="V314" s="77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6"/>
      <c r="AH314" s="1"/>
    </row>
    <row r="315" spans="1:34" x14ac:dyDescent="0.45">
      <c r="A315" s="247">
        <f t="shared" si="2"/>
        <v>314</v>
      </c>
      <c r="B315" s="29" t="s">
        <v>513</v>
      </c>
      <c r="C315" s="28">
        <v>5</v>
      </c>
      <c r="D315" s="29"/>
      <c r="E315" s="157"/>
      <c r="F315" s="158"/>
      <c r="G315" s="158"/>
      <c r="H315" s="158"/>
      <c r="I315" s="29"/>
      <c r="J315" s="138"/>
      <c r="K315" s="227"/>
      <c r="L315" s="164"/>
      <c r="M315" s="144"/>
      <c r="N315" s="92"/>
      <c r="O315" s="92"/>
      <c r="P315" s="92"/>
      <c r="Q315" s="37"/>
      <c r="R315" s="265"/>
      <c r="S315" s="266"/>
      <c r="T315" s="71"/>
      <c r="U315" s="37"/>
      <c r="V315" s="77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6"/>
      <c r="AH315" s="1"/>
    </row>
    <row r="316" spans="1:34" x14ac:dyDescent="0.45">
      <c r="A316" s="247">
        <f t="shared" si="2"/>
        <v>315</v>
      </c>
      <c r="B316" s="29" t="s">
        <v>513</v>
      </c>
      <c r="C316" s="28">
        <v>6</v>
      </c>
      <c r="D316" s="29"/>
      <c r="E316" s="157"/>
      <c r="F316" s="158"/>
      <c r="G316" s="158"/>
      <c r="H316" s="158"/>
      <c r="I316" s="29"/>
      <c r="J316" s="138"/>
      <c r="K316" s="227"/>
      <c r="L316" s="164"/>
      <c r="M316" s="144"/>
      <c r="N316" s="92"/>
      <c r="O316" s="92"/>
      <c r="P316" s="92"/>
      <c r="Q316" s="37"/>
      <c r="R316" s="265"/>
      <c r="S316" s="266"/>
      <c r="T316" s="71"/>
      <c r="U316" s="37"/>
      <c r="V316" s="77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6"/>
      <c r="AH316" s="1"/>
    </row>
    <row r="317" spans="1:34" x14ac:dyDescent="0.45">
      <c r="A317" s="247">
        <f t="shared" si="2"/>
        <v>316</v>
      </c>
      <c r="B317" s="29" t="s">
        <v>513</v>
      </c>
      <c r="C317" s="28">
        <v>7</v>
      </c>
      <c r="D317" s="29"/>
      <c r="E317" s="157"/>
      <c r="F317" s="158"/>
      <c r="G317" s="158"/>
      <c r="H317" s="158"/>
      <c r="I317" s="29"/>
      <c r="J317" s="138"/>
      <c r="K317" s="227"/>
      <c r="L317" s="164"/>
      <c r="M317" s="143"/>
      <c r="N317" s="92"/>
      <c r="O317" s="92"/>
      <c r="P317" s="92"/>
      <c r="Q317" s="37"/>
      <c r="R317" s="265"/>
      <c r="S317" s="266"/>
      <c r="T317" s="71"/>
      <c r="U317" s="37"/>
      <c r="V317" s="77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6"/>
      <c r="AH317" s="1"/>
    </row>
    <row r="318" spans="1:34" x14ac:dyDescent="0.45">
      <c r="A318" s="247">
        <f t="shared" si="2"/>
        <v>317</v>
      </c>
      <c r="B318" s="29" t="s">
        <v>513</v>
      </c>
      <c r="C318" s="28">
        <v>8</v>
      </c>
      <c r="D318" s="29"/>
      <c r="E318" s="157"/>
      <c r="F318" s="158"/>
      <c r="G318" s="158"/>
      <c r="H318" s="158"/>
      <c r="I318" s="29"/>
      <c r="J318" s="138"/>
      <c r="K318" s="227"/>
      <c r="L318" s="164"/>
      <c r="M318" s="144"/>
      <c r="N318" s="92"/>
      <c r="O318" s="92"/>
      <c r="P318" s="92"/>
      <c r="Q318" s="37"/>
      <c r="R318" s="265"/>
      <c r="S318" s="266"/>
      <c r="T318" s="71"/>
      <c r="U318" s="37"/>
      <c r="V318" s="77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6"/>
      <c r="AH318" s="1"/>
    </row>
    <row r="319" spans="1:34" x14ac:dyDescent="0.45">
      <c r="A319" s="247">
        <f t="shared" si="2"/>
        <v>318</v>
      </c>
      <c r="B319" s="29" t="s">
        <v>513</v>
      </c>
      <c r="C319" s="28">
        <v>9</v>
      </c>
      <c r="D319" s="29"/>
      <c r="E319" s="157"/>
      <c r="F319" s="158"/>
      <c r="G319" s="158"/>
      <c r="H319" s="158"/>
      <c r="I319" s="29"/>
      <c r="J319" s="138"/>
      <c r="K319" s="227"/>
      <c r="L319" s="164"/>
      <c r="M319" s="143"/>
      <c r="N319" s="92"/>
      <c r="O319" s="92"/>
      <c r="P319" s="92"/>
      <c r="Q319" s="37"/>
      <c r="R319" s="265"/>
      <c r="S319" s="266"/>
      <c r="T319" s="71"/>
      <c r="U319" s="37"/>
      <c r="V319" s="77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6"/>
      <c r="AH319" s="1"/>
    </row>
    <row r="320" spans="1:34" x14ac:dyDescent="0.45">
      <c r="A320" s="247">
        <f t="shared" si="2"/>
        <v>319</v>
      </c>
      <c r="B320" s="29" t="s">
        <v>513</v>
      </c>
      <c r="C320" s="28">
        <v>10</v>
      </c>
      <c r="D320" s="29"/>
      <c r="E320" s="157"/>
      <c r="F320" s="158"/>
      <c r="G320" s="158"/>
      <c r="H320" s="158"/>
      <c r="I320" s="29"/>
      <c r="J320" s="138"/>
      <c r="K320" s="227"/>
      <c r="L320" s="164"/>
      <c r="M320" s="144"/>
      <c r="N320" s="92"/>
      <c r="O320" s="92"/>
      <c r="P320" s="92"/>
      <c r="Q320" s="37"/>
      <c r="R320" s="265"/>
      <c r="S320" s="266"/>
      <c r="T320" s="71"/>
      <c r="U320" s="37"/>
      <c r="V320" s="77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6"/>
      <c r="AH320" s="1"/>
    </row>
    <row r="321" spans="1:34" x14ac:dyDescent="0.45">
      <c r="A321" s="247">
        <f t="shared" si="2"/>
        <v>320</v>
      </c>
      <c r="B321" s="29" t="s">
        <v>513</v>
      </c>
      <c r="C321" s="28">
        <v>11</v>
      </c>
      <c r="D321" s="29"/>
      <c r="E321" s="157"/>
      <c r="F321" s="158"/>
      <c r="G321" s="158"/>
      <c r="H321" s="158"/>
      <c r="I321" s="29"/>
      <c r="J321" s="138"/>
      <c r="K321" s="227"/>
      <c r="L321" s="164"/>
      <c r="M321" s="144"/>
      <c r="N321" s="92"/>
      <c r="O321" s="92"/>
      <c r="P321" s="92"/>
      <c r="Q321" s="37"/>
      <c r="R321" s="265"/>
      <c r="S321" s="266"/>
      <c r="T321" s="71"/>
      <c r="U321" s="37"/>
      <c r="V321" s="77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6"/>
      <c r="AH321" s="1"/>
    </row>
    <row r="322" spans="1:34" x14ac:dyDescent="0.45">
      <c r="A322" s="247">
        <f t="shared" si="2"/>
        <v>321</v>
      </c>
      <c r="B322" s="29" t="s">
        <v>513</v>
      </c>
      <c r="C322" s="28">
        <v>12</v>
      </c>
      <c r="D322" s="29"/>
      <c r="E322" s="157"/>
      <c r="F322" s="158"/>
      <c r="G322" s="158"/>
      <c r="H322" s="158"/>
      <c r="I322" s="29"/>
      <c r="J322" s="138"/>
      <c r="K322" s="227"/>
      <c r="L322" s="164"/>
      <c r="M322" s="144"/>
      <c r="N322" s="92"/>
      <c r="O322" s="92"/>
      <c r="P322" s="92"/>
      <c r="Q322" s="37"/>
      <c r="R322" s="265"/>
      <c r="S322" s="266"/>
      <c r="T322" s="71"/>
      <c r="U322" s="37"/>
      <c r="V322" s="77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6"/>
      <c r="AH322" s="1"/>
    </row>
    <row r="323" spans="1:34" x14ac:dyDescent="0.45">
      <c r="A323" s="247">
        <f t="shared" si="2"/>
        <v>322</v>
      </c>
      <c r="B323" s="29" t="s">
        <v>513</v>
      </c>
      <c r="C323" s="28">
        <v>13</v>
      </c>
      <c r="D323" s="29"/>
      <c r="E323" s="157"/>
      <c r="F323" s="158"/>
      <c r="G323" s="158"/>
      <c r="H323" s="158"/>
      <c r="I323" s="29"/>
      <c r="J323" s="138"/>
      <c r="K323" s="227"/>
      <c r="L323" s="164"/>
      <c r="M323" s="144"/>
      <c r="N323" s="92"/>
      <c r="O323" s="92"/>
      <c r="P323" s="92"/>
      <c r="Q323" s="37"/>
      <c r="R323" s="265"/>
      <c r="S323" s="266"/>
      <c r="T323" s="71"/>
      <c r="U323" s="37"/>
      <c r="V323" s="77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6"/>
      <c r="AH323" s="1"/>
    </row>
    <row r="324" spans="1:34" x14ac:dyDescent="0.45">
      <c r="A324" s="247">
        <f t="shared" si="2"/>
        <v>323</v>
      </c>
      <c r="B324" s="29" t="s">
        <v>513</v>
      </c>
      <c r="C324" s="28">
        <v>14</v>
      </c>
      <c r="D324" s="29"/>
      <c r="E324" s="157"/>
      <c r="F324" s="158"/>
      <c r="G324" s="158"/>
      <c r="H324" s="158"/>
      <c r="I324" s="29"/>
      <c r="J324" s="138"/>
      <c r="K324" s="227"/>
      <c r="L324" s="164"/>
      <c r="M324" s="144"/>
      <c r="N324" s="92"/>
      <c r="O324" s="92"/>
      <c r="P324" s="92"/>
      <c r="Q324" s="37"/>
      <c r="R324" s="265"/>
      <c r="S324" s="266"/>
      <c r="T324" s="71"/>
      <c r="U324" s="37"/>
      <c r="V324" s="77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6"/>
      <c r="AH324" s="1"/>
    </row>
    <row r="325" spans="1:34" x14ac:dyDescent="0.45">
      <c r="A325" s="247">
        <f t="shared" si="2"/>
        <v>324</v>
      </c>
      <c r="B325" s="29" t="s">
        <v>513</v>
      </c>
      <c r="C325" s="28">
        <v>15</v>
      </c>
      <c r="D325" s="29"/>
      <c r="E325" s="157"/>
      <c r="F325" s="158"/>
      <c r="G325" s="158"/>
      <c r="H325" s="158"/>
      <c r="I325" s="29"/>
      <c r="J325" s="138"/>
      <c r="K325" s="227"/>
      <c r="L325" s="164"/>
      <c r="M325" s="144"/>
      <c r="N325" s="92"/>
      <c r="O325" s="92"/>
      <c r="P325" s="92"/>
      <c r="Q325" s="37"/>
      <c r="R325" s="265"/>
      <c r="S325" s="266"/>
      <c r="T325" s="71"/>
      <c r="U325" s="37"/>
      <c r="V325" s="77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6"/>
      <c r="AH325" s="1"/>
    </row>
    <row r="326" spans="1:34" x14ac:dyDescent="0.45">
      <c r="A326" s="247">
        <f t="shared" si="2"/>
        <v>325</v>
      </c>
      <c r="B326" s="29" t="s">
        <v>513</v>
      </c>
      <c r="C326" s="28">
        <v>16</v>
      </c>
      <c r="D326" s="29"/>
      <c r="E326" s="157"/>
      <c r="F326" s="158"/>
      <c r="G326" s="158"/>
      <c r="H326" s="158"/>
      <c r="I326" s="29"/>
      <c r="J326" s="138"/>
      <c r="K326" s="227"/>
      <c r="L326" s="164"/>
      <c r="M326" s="144"/>
      <c r="N326" s="92"/>
      <c r="O326" s="92"/>
      <c r="P326" s="92"/>
      <c r="Q326" s="37"/>
      <c r="R326" s="265"/>
      <c r="S326" s="266"/>
      <c r="T326" s="71"/>
      <c r="U326" s="37"/>
      <c r="V326" s="77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6"/>
      <c r="AH326" s="1"/>
    </row>
    <row r="327" spans="1:34" x14ac:dyDescent="0.45">
      <c r="A327" s="247">
        <f t="shared" si="2"/>
        <v>326</v>
      </c>
      <c r="B327" s="29" t="s">
        <v>513</v>
      </c>
      <c r="C327" s="28">
        <v>17</v>
      </c>
      <c r="D327" s="29"/>
      <c r="E327" s="157"/>
      <c r="F327" s="158"/>
      <c r="G327" s="158"/>
      <c r="H327" s="158"/>
      <c r="I327" s="29"/>
      <c r="J327" s="138"/>
      <c r="K327" s="227"/>
      <c r="L327" s="164"/>
      <c r="M327" s="143"/>
      <c r="N327" s="92"/>
      <c r="O327" s="92"/>
      <c r="P327" s="92"/>
      <c r="Q327" s="37"/>
      <c r="R327" s="265"/>
      <c r="S327" s="266"/>
      <c r="T327" s="71"/>
      <c r="U327" s="37"/>
      <c r="V327" s="77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6"/>
      <c r="AH327" s="1"/>
    </row>
    <row r="328" spans="1:34" x14ac:dyDescent="0.45">
      <c r="A328" s="247">
        <f t="shared" si="2"/>
        <v>327</v>
      </c>
      <c r="B328" s="29" t="s">
        <v>513</v>
      </c>
      <c r="C328" s="28">
        <v>18</v>
      </c>
      <c r="D328" s="29"/>
      <c r="E328" s="157"/>
      <c r="F328" s="158"/>
      <c r="G328" s="158"/>
      <c r="H328" s="158"/>
      <c r="I328" s="29"/>
      <c r="J328" s="138"/>
      <c r="K328" s="227"/>
      <c r="L328" s="164"/>
      <c r="M328" s="144"/>
      <c r="N328" s="92"/>
      <c r="O328" s="92"/>
      <c r="P328" s="92"/>
      <c r="Q328" s="37"/>
      <c r="R328" s="265"/>
      <c r="S328" s="266"/>
      <c r="T328" s="71"/>
      <c r="U328" s="37"/>
      <c r="V328" s="77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6"/>
      <c r="AH328" s="1"/>
    </row>
    <row r="329" spans="1:34" x14ac:dyDescent="0.45">
      <c r="A329" s="247">
        <f t="shared" si="2"/>
        <v>328</v>
      </c>
      <c r="B329" s="29" t="s">
        <v>513</v>
      </c>
      <c r="C329" s="28">
        <v>19</v>
      </c>
      <c r="D329" s="29"/>
      <c r="E329" s="157"/>
      <c r="F329" s="158"/>
      <c r="G329" s="158"/>
      <c r="H329" s="158"/>
      <c r="I329" s="29"/>
      <c r="J329" s="138"/>
      <c r="K329" s="227"/>
      <c r="L329" s="164"/>
      <c r="M329" s="143"/>
      <c r="N329" s="92"/>
      <c r="O329" s="92"/>
      <c r="P329" s="92"/>
      <c r="Q329" s="37"/>
      <c r="R329" s="265"/>
      <c r="S329" s="266"/>
      <c r="T329" s="71"/>
      <c r="U329" s="37"/>
      <c r="V329" s="77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6"/>
      <c r="AH329" s="1"/>
    </row>
    <row r="330" spans="1:34" x14ac:dyDescent="0.45">
      <c r="A330" s="247">
        <f t="shared" si="2"/>
        <v>329</v>
      </c>
      <c r="B330" s="29" t="s">
        <v>513</v>
      </c>
      <c r="C330" s="28">
        <v>20</v>
      </c>
      <c r="D330" s="29"/>
      <c r="E330" s="157"/>
      <c r="F330" s="158"/>
      <c r="G330" s="158"/>
      <c r="H330" s="158"/>
      <c r="I330" s="29"/>
      <c r="J330" s="138"/>
      <c r="K330" s="227"/>
      <c r="L330" s="164"/>
      <c r="M330" s="143"/>
      <c r="N330" s="92"/>
      <c r="O330" s="92"/>
      <c r="P330" s="92"/>
      <c r="Q330" s="37"/>
      <c r="R330" s="265"/>
      <c r="S330" s="266"/>
      <c r="T330" s="71"/>
      <c r="U330" s="37"/>
      <c r="V330" s="77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6"/>
      <c r="AH330" s="1"/>
    </row>
    <row r="331" spans="1:34" x14ac:dyDescent="0.45">
      <c r="A331" s="247">
        <f t="shared" si="2"/>
        <v>330</v>
      </c>
      <c r="B331" s="29" t="s">
        <v>513</v>
      </c>
      <c r="C331" s="28">
        <v>21</v>
      </c>
      <c r="D331" s="29"/>
      <c r="E331" s="157"/>
      <c r="F331" s="158"/>
      <c r="G331" s="158"/>
      <c r="H331" s="158"/>
      <c r="I331" s="29"/>
      <c r="J331" s="138"/>
      <c r="K331" s="227"/>
      <c r="L331" s="164"/>
      <c r="M331" s="144"/>
      <c r="N331" s="92"/>
      <c r="O331" s="92"/>
      <c r="P331" s="92"/>
      <c r="Q331" s="37"/>
      <c r="R331" s="265"/>
      <c r="S331" s="266"/>
      <c r="T331" s="71"/>
      <c r="U331" s="37"/>
      <c r="V331" s="77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6"/>
      <c r="AH331" s="1"/>
    </row>
    <row r="332" spans="1:34" x14ac:dyDescent="0.45">
      <c r="A332" s="247">
        <f t="shared" si="2"/>
        <v>331</v>
      </c>
      <c r="B332" s="29" t="s">
        <v>513</v>
      </c>
      <c r="C332" s="28">
        <v>22</v>
      </c>
      <c r="D332" s="29"/>
      <c r="E332" s="157"/>
      <c r="F332" s="158"/>
      <c r="G332" s="158"/>
      <c r="H332" s="158"/>
      <c r="I332" s="29"/>
      <c r="J332" s="138"/>
      <c r="K332" s="227"/>
      <c r="L332" s="164"/>
      <c r="M332" s="143"/>
      <c r="N332" s="92"/>
      <c r="O332" s="92"/>
      <c r="P332" s="92"/>
      <c r="Q332" s="37"/>
      <c r="R332" s="265"/>
      <c r="S332" s="266"/>
      <c r="T332" s="71"/>
      <c r="U332" s="37"/>
      <c r="V332" s="77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6"/>
      <c r="AH332" s="1"/>
    </row>
    <row r="333" spans="1:34" x14ac:dyDescent="0.45">
      <c r="A333" s="247">
        <f t="shared" si="2"/>
        <v>332</v>
      </c>
      <c r="B333" s="29" t="s">
        <v>513</v>
      </c>
      <c r="C333" s="28">
        <v>23</v>
      </c>
      <c r="D333" s="29"/>
      <c r="E333" s="157"/>
      <c r="F333" s="158"/>
      <c r="G333" s="158"/>
      <c r="H333" s="158"/>
      <c r="I333" s="29"/>
      <c r="J333" s="138"/>
      <c r="K333" s="227"/>
      <c r="L333" s="164"/>
      <c r="M333" s="144"/>
      <c r="N333" s="92"/>
      <c r="O333" s="92"/>
      <c r="P333" s="92"/>
      <c r="Q333" s="37"/>
      <c r="R333" s="265"/>
      <c r="S333" s="266"/>
      <c r="T333" s="71"/>
      <c r="U333" s="37"/>
      <c r="V333" s="77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6"/>
      <c r="AH333" s="1"/>
    </row>
    <row r="334" spans="1:34" x14ac:dyDescent="0.45">
      <c r="A334" s="247">
        <f t="shared" si="2"/>
        <v>333</v>
      </c>
      <c r="B334" s="29" t="s">
        <v>513</v>
      </c>
      <c r="C334" s="28">
        <v>24</v>
      </c>
      <c r="D334" s="29"/>
      <c r="E334" s="157"/>
      <c r="F334" s="158"/>
      <c r="G334" s="158"/>
      <c r="H334" s="158"/>
      <c r="I334" s="29"/>
      <c r="J334" s="138"/>
      <c r="K334" s="227"/>
      <c r="L334" s="164"/>
      <c r="M334" s="144"/>
      <c r="N334" s="92"/>
      <c r="O334" s="92"/>
      <c r="P334" s="92"/>
      <c r="Q334" s="37"/>
      <c r="R334" s="265"/>
      <c r="S334" s="266"/>
      <c r="T334" s="71"/>
      <c r="U334" s="37"/>
      <c r="V334" s="77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6"/>
      <c r="AH334" s="1"/>
    </row>
    <row r="335" spans="1:34" x14ac:dyDescent="0.45">
      <c r="A335" s="247">
        <f t="shared" si="2"/>
        <v>334</v>
      </c>
      <c r="B335" s="29" t="s">
        <v>513</v>
      </c>
      <c r="C335" s="28">
        <v>25</v>
      </c>
      <c r="D335" s="29"/>
      <c r="E335" s="157"/>
      <c r="F335" s="158"/>
      <c r="G335" s="158"/>
      <c r="H335" s="158"/>
      <c r="I335" s="29"/>
      <c r="J335" s="138"/>
      <c r="K335" s="227"/>
      <c r="L335" s="164"/>
      <c r="M335" s="144"/>
      <c r="N335" s="92"/>
      <c r="O335" s="92"/>
      <c r="P335" s="92"/>
      <c r="Q335" s="37"/>
      <c r="R335" s="265"/>
      <c r="S335" s="266"/>
      <c r="T335" s="71"/>
      <c r="U335" s="37"/>
      <c r="V335" s="77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6"/>
      <c r="AH335" s="1"/>
    </row>
    <row r="336" spans="1:34" x14ac:dyDescent="0.45">
      <c r="A336" s="247">
        <f t="shared" si="2"/>
        <v>335</v>
      </c>
      <c r="B336" s="29" t="s">
        <v>513</v>
      </c>
      <c r="C336" s="28">
        <v>26</v>
      </c>
      <c r="D336" s="29"/>
      <c r="E336" s="157"/>
      <c r="F336" s="158"/>
      <c r="G336" s="158"/>
      <c r="H336" s="158"/>
      <c r="I336" s="29"/>
      <c r="J336" s="138"/>
      <c r="K336" s="227"/>
      <c r="L336" s="164"/>
      <c r="M336" s="143"/>
      <c r="N336" s="92"/>
      <c r="O336" s="92"/>
      <c r="P336" s="92"/>
      <c r="Q336" s="37"/>
      <c r="R336" s="265"/>
      <c r="S336" s="266"/>
      <c r="T336" s="71"/>
      <c r="U336" s="37"/>
      <c r="V336" s="77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6"/>
      <c r="AH336" s="1"/>
    </row>
    <row r="337" spans="1:34" x14ac:dyDescent="0.45">
      <c r="A337" s="247">
        <f t="shared" si="2"/>
        <v>336</v>
      </c>
      <c r="B337" s="29" t="s">
        <v>513</v>
      </c>
      <c r="C337" s="28">
        <v>27</v>
      </c>
      <c r="D337" s="29"/>
      <c r="E337" s="157"/>
      <c r="F337" s="158"/>
      <c r="G337" s="158"/>
      <c r="H337" s="158"/>
      <c r="I337" s="29"/>
      <c r="J337" s="138"/>
      <c r="K337" s="227"/>
      <c r="L337" s="164"/>
      <c r="M337" s="144"/>
      <c r="N337" s="92"/>
      <c r="O337" s="92"/>
      <c r="P337" s="92"/>
      <c r="Q337" s="37"/>
      <c r="R337" s="265"/>
      <c r="S337" s="266"/>
      <c r="T337" s="71"/>
      <c r="U337" s="37"/>
      <c r="V337" s="77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6"/>
      <c r="AH337" s="1"/>
    </row>
    <row r="338" spans="1:34" x14ac:dyDescent="0.45">
      <c r="A338" s="247">
        <f t="shared" si="2"/>
        <v>337</v>
      </c>
      <c r="B338" s="29" t="s">
        <v>513</v>
      </c>
      <c r="C338" s="28">
        <v>28</v>
      </c>
      <c r="D338" s="29"/>
      <c r="E338" s="157"/>
      <c r="F338" s="158"/>
      <c r="G338" s="158"/>
      <c r="H338" s="158"/>
      <c r="I338" s="29"/>
      <c r="J338" s="138"/>
      <c r="K338" s="227"/>
      <c r="L338" s="164"/>
      <c r="M338" s="143"/>
      <c r="N338" s="92"/>
      <c r="O338" s="92"/>
      <c r="P338" s="92"/>
      <c r="Q338" s="37"/>
      <c r="R338" s="265"/>
      <c r="S338" s="266"/>
      <c r="T338" s="71"/>
      <c r="U338" s="37"/>
      <c r="V338" s="77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6"/>
      <c r="AH338" s="1"/>
    </row>
    <row r="339" spans="1:34" x14ac:dyDescent="0.45">
      <c r="A339" s="247">
        <f t="shared" si="2"/>
        <v>338</v>
      </c>
      <c r="B339" s="29" t="s">
        <v>513</v>
      </c>
      <c r="C339" s="28">
        <v>29</v>
      </c>
      <c r="D339" s="29"/>
      <c r="E339" s="157"/>
      <c r="F339" s="158"/>
      <c r="G339" s="158"/>
      <c r="H339" s="158"/>
      <c r="I339" s="29"/>
      <c r="J339" s="138"/>
      <c r="K339" s="227"/>
      <c r="L339" s="164"/>
      <c r="M339" s="144"/>
      <c r="N339" s="92"/>
      <c r="O339" s="92"/>
      <c r="P339" s="92"/>
      <c r="Q339" s="37"/>
      <c r="R339" s="265"/>
      <c r="S339" s="266"/>
      <c r="T339" s="71"/>
      <c r="U339" s="37"/>
      <c r="V339" s="77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6"/>
      <c r="AH339" s="1"/>
    </row>
    <row r="340" spans="1:34" x14ac:dyDescent="0.45">
      <c r="A340" s="247">
        <f t="shared" si="2"/>
        <v>339</v>
      </c>
      <c r="B340" s="29" t="s">
        <v>513</v>
      </c>
      <c r="C340" s="28">
        <v>30</v>
      </c>
      <c r="D340" s="29"/>
      <c r="E340" s="157"/>
      <c r="F340" s="158"/>
      <c r="G340" s="158"/>
      <c r="H340" s="158"/>
      <c r="I340" s="29"/>
      <c r="J340" s="138"/>
      <c r="K340" s="227"/>
      <c r="L340" s="164"/>
      <c r="M340" s="144"/>
      <c r="N340" s="92"/>
      <c r="O340" s="92"/>
      <c r="P340" s="92"/>
      <c r="Q340" s="37"/>
      <c r="R340" s="265"/>
      <c r="S340" s="266"/>
      <c r="T340" s="71"/>
      <c r="U340" s="37"/>
      <c r="V340" s="77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6"/>
      <c r="AH340" s="1"/>
    </row>
    <row r="341" spans="1:34" x14ac:dyDescent="0.45">
      <c r="A341" s="247">
        <f t="shared" si="2"/>
        <v>340</v>
      </c>
      <c r="B341" s="29" t="s">
        <v>513</v>
      </c>
      <c r="C341" s="28">
        <v>31</v>
      </c>
      <c r="D341" s="29"/>
      <c r="E341" s="157"/>
      <c r="F341" s="158"/>
      <c r="G341" s="158"/>
      <c r="H341" s="158"/>
      <c r="I341" s="29"/>
      <c r="J341" s="138"/>
      <c r="K341" s="227"/>
      <c r="L341" s="216"/>
      <c r="M341" s="144"/>
      <c r="N341" s="92"/>
      <c r="O341" s="92"/>
      <c r="P341" s="92"/>
      <c r="Q341" s="37"/>
      <c r="R341" s="265"/>
      <c r="S341" s="266"/>
      <c r="T341" s="71"/>
      <c r="U341" s="37"/>
      <c r="V341" s="77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6"/>
      <c r="AH341" s="1"/>
    </row>
    <row r="342" spans="1:34" x14ac:dyDescent="0.45">
      <c r="A342" s="247">
        <f t="shared" si="2"/>
        <v>341</v>
      </c>
      <c r="B342" s="29" t="s">
        <v>513</v>
      </c>
      <c r="C342" s="28">
        <v>32</v>
      </c>
      <c r="D342" s="29"/>
      <c r="E342" s="157"/>
      <c r="F342" s="158"/>
      <c r="G342" s="158"/>
      <c r="H342" s="158"/>
      <c r="I342" s="29"/>
      <c r="J342" s="138"/>
      <c r="K342" s="227"/>
      <c r="L342" s="164"/>
      <c r="M342" s="144"/>
      <c r="N342" s="92"/>
      <c r="O342" s="92"/>
      <c r="P342" s="92"/>
      <c r="Q342" s="37"/>
      <c r="R342" s="265"/>
      <c r="S342" s="266"/>
      <c r="T342" s="71"/>
      <c r="U342" s="37"/>
      <c r="V342" s="77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6"/>
      <c r="AH342" s="1"/>
    </row>
    <row r="343" spans="1:34" x14ac:dyDescent="0.45">
      <c r="A343" s="247">
        <f t="shared" si="2"/>
        <v>342</v>
      </c>
      <c r="B343" s="29" t="s">
        <v>513</v>
      </c>
      <c r="C343" s="28">
        <v>33</v>
      </c>
      <c r="D343" s="29"/>
      <c r="E343" s="157"/>
      <c r="F343" s="158"/>
      <c r="G343" s="158"/>
      <c r="H343" s="158"/>
      <c r="I343" s="29"/>
      <c r="J343" s="138"/>
      <c r="K343" s="227"/>
      <c r="L343" s="164"/>
      <c r="M343" s="144"/>
      <c r="N343" s="92"/>
      <c r="O343" s="92"/>
      <c r="P343" s="92"/>
      <c r="Q343" s="37"/>
      <c r="R343" s="265"/>
      <c r="S343" s="266"/>
      <c r="T343" s="71"/>
      <c r="U343" s="37"/>
      <c r="V343" s="77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6"/>
      <c r="AH343" s="1"/>
    </row>
    <row r="344" spans="1:34" x14ac:dyDescent="0.45">
      <c r="A344" s="247">
        <f t="shared" si="2"/>
        <v>343</v>
      </c>
      <c r="B344" s="29" t="s">
        <v>513</v>
      </c>
      <c r="C344" s="28">
        <v>34</v>
      </c>
      <c r="D344" s="29"/>
      <c r="E344" s="157"/>
      <c r="F344" s="158"/>
      <c r="G344" s="158"/>
      <c r="H344" s="158"/>
      <c r="I344" s="29"/>
      <c r="J344" s="138"/>
      <c r="K344" s="227"/>
      <c r="L344" s="164"/>
      <c r="M344" s="144"/>
      <c r="N344" s="92"/>
      <c r="O344" s="92"/>
      <c r="P344" s="92"/>
      <c r="Q344" s="37"/>
      <c r="R344" s="265"/>
      <c r="S344" s="266"/>
      <c r="T344" s="71"/>
      <c r="U344" s="37"/>
      <c r="V344" s="77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6"/>
      <c r="AH344" s="1"/>
    </row>
    <row r="345" spans="1:34" x14ac:dyDescent="0.45">
      <c r="A345" s="247">
        <f t="shared" si="2"/>
        <v>344</v>
      </c>
      <c r="B345" s="29" t="s">
        <v>513</v>
      </c>
      <c r="C345" s="28">
        <v>35</v>
      </c>
      <c r="D345" s="29"/>
      <c r="E345" s="157"/>
      <c r="F345" s="158"/>
      <c r="G345" s="158"/>
      <c r="H345" s="158"/>
      <c r="I345" s="29"/>
      <c r="J345" s="138"/>
      <c r="K345" s="227"/>
      <c r="L345" s="164"/>
      <c r="M345" s="143"/>
      <c r="N345" s="92"/>
      <c r="O345" s="92"/>
      <c r="P345" s="92"/>
      <c r="Q345" s="37"/>
      <c r="R345" s="265"/>
      <c r="S345" s="266"/>
      <c r="T345" s="71"/>
      <c r="U345" s="37"/>
      <c r="V345" s="77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6"/>
      <c r="AH345" s="1"/>
    </row>
    <row r="346" spans="1:34" x14ac:dyDescent="0.45">
      <c r="A346" s="247">
        <f t="shared" si="2"/>
        <v>345</v>
      </c>
      <c r="B346" s="29" t="s">
        <v>513</v>
      </c>
      <c r="C346" s="28">
        <v>36</v>
      </c>
      <c r="D346" s="29"/>
      <c r="E346" s="157"/>
      <c r="F346" s="158"/>
      <c r="G346" s="158"/>
      <c r="H346" s="158"/>
      <c r="I346" s="29"/>
      <c r="J346" s="138"/>
      <c r="K346" s="227"/>
      <c r="L346" s="164"/>
      <c r="M346" s="144"/>
      <c r="N346" s="92"/>
      <c r="O346" s="92"/>
      <c r="P346" s="92"/>
      <c r="Q346" s="37"/>
      <c r="R346" s="265"/>
      <c r="S346" s="266"/>
      <c r="T346" s="71"/>
      <c r="U346" s="37"/>
      <c r="V346" s="77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6"/>
      <c r="AH346" s="1"/>
    </row>
    <row r="347" spans="1:34" x14ac:dyDescent="0.45">
      <c r="A347" s="247">
        <f t="shared" si="2"/>
        <v>346</v>
      </c>
      <c r="B347" s="29" t="s">
        <v>513</v>
      </c>
      <c r="C347" s="28">
        <v>37</v>
      </c>
      <c r="D347" s="29"/>
      <c r="E347" s="157"/>
      <c r="F347" s="158"/>
      <c r="G347" s="158"/>
      <c r="H347" s="158"/>
      <c r="I347" s="29"/>
      <c r="J347" s="138"/>
      <c r="K347" s="227"/>
      <c r="L347" s="164"/>
      <c r="M347" s="144"/>
      <c r="N347" s="92"/>
      <c r="O347" s="92"/>
      <c r="P347" s="92"/>
      <c r="Q347" s="37"/>
      <c r="R347" s="265"/>
      <c r="S347" s="266"/>
      <c r="T347" s="71"/>
      <c r="U347" s="37"/>
      <c r="V347" s="77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66"/>
      <c r="AH347" s="1"/>
    </row>
    <row r="348" spans="1:34" x14ac:dyDescent="0.45">
      <c r="A348" s="247">
        <f t="shared" si="2"/>
        <v>347</v>
      </c>
      <c r="B348" s="29" t="s">
        <v>513</v>
      </c>
      <c r="C348" s="28">
        <v>38</v>
      </c>
      <c r="D348" s="29"/>
      <c r="E348" s="157"/>
      <c r="F348" s="158"/>
      <c r="G348" s="158"/>
      <c r="H348" s="158"/>
      <c r="I348" s="29"/>
      <c r="J348" s="138"/>
      <c r="K348" s="227"/>
      <c r="L348" s="164"/>
      <c r="M348" s="144"/>
      <c r="N348" s="92"/>
      <c r="O348" s="92"/>
      <c r="P348" s="92"/>
      <c r="Q348" s="37"/>
      <c r="R348" s="265"/>
      <c r="S348" s="266"/>
      <c r="T348" s="71"/>
      <c r="U348" s="37"/>
      <c r="V348" s="77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6"/>
      <c r="AH348" s="1"/>
    </row>
    <row r="349" spans="1:34" x14ac:dyDescent="0.45">
      <c r="A349" s="247">
        <f t="shared" si="2"/>
        <v>348</v>
      </c>
      <c r="B349" s="29" t="s">
        <v>513</v>
      </c>
      <c r="C349" s="28">
        <v>39</v>
      </c>
      <c r="D349" s="29"/>
      <c r="E349" s="157"/>
      <c r="F349" s="158"/>
      <c r="G349" s="158"/>
      <c r="H349" s="158"/>
      <c r="I349" s="29"/>
      <c r="J349" s="138"/>
      <c r="K349" s="227"/>
      <c r="L349" s="164"/>
      <c r="M349" s="143"/>
      <c r="N349" s="92"/>
      <c r="O349" s="92"/>
      <c r="P349" s="92"/>
      <c r="Q349" s="37"/>
      <c r="R349" s="265"/>
      <c r="S349" s="266"/>
      <c r="T349" s="71"/>
      <c r="U349" s="37"/>
      <c r="V349" s="77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6"/>
      <c r="AH349" s="1"/>
    </row>
    <row r="350" spans="1:34" x14ac:dyDescent="0.45">
      <c r="A350" s="247">
        <f t="shared" si="2"/>
        <v>349</v>
      </c>
      <c r="B350" s="29" t="s">
        <v>513</v>
      </c>
      <c r="C350" s="28">
        <v>40</v>
      </c>
      <c r="D350" s="29"/>
      <c r="E350" s="157"/>
      <c r="F350" s="158"/>
      <c r="G350" s="158"/>
      <c r="H350" s="158"/>
      <c r="I350" s="29"/>
      <c r="J350" s="138"/>
      <c r="K350" s="227"/>
      <c r="L350" s="164"/>
      <c r="M350" s="144"/>
      <c r="N350" s="92"/>
      <c r="O350" s="92"/>
      <c r="P350" s="92"/>
      <c r="Q350" s="37"/>
      <c r="R350" s="265"/>
      <c r="S350" s="266"/>
      <c r="T350" s="71"/>
      <c r="U350" s="37"/>
      <c r="V350" s="77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6"/>
      <c r="AH350" s="1"/>
    </row>
    <row r="351" spans="1:34" x14ac:dyDescent="0.45">
      <c r="A351" s="247">
        <f t="shared" si="2"/>
        <v>350</v>
      </c>
      <c r="B351" s="29" t="s">
        <v>513</v>
      </c>
      <c r="C351" s="28">
        <v>41</v>
      </c>
      <c r="D351" s="29"/>
      <c r="E351" s="157"/>
      <c r="F351" s="158"/>
      <c r="G351" s="158"/>
      <c r="H351" s="158"/>
      <c r="I351" s="29"/>
      <c r="J351" s="138"/>
      <c r="K351" s="227"/>
      <c r="L351" s="164"/>
      <c r="M351" s="144"/>
      <c r="N351" s="92"/>
      <c r="O351" s="92"/>
      <c r="P351" s="92"/>
      <c r="Q351" s="37"/>
      <c r="R351" s="265"/>
      <c r="S351" s="266"/>
      <c r="T351" s="71"/>
      <c r="U351" s="37"/>
      <c r="V351" s="77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6"/>
      <c r="AH351" s="1"/>
    </row>
    <row r="352" spans="1:34" x14ac:dyDescent="0.45">
      <c r="A352" s="247">
        <f t="shared" si="2"/>
        <v>351</v>
      </c>
      <c r="B352" s="29" t="s">
        <v>513</v>
      </c>
      <c r="C352" s="28">
        <v>42</v>
      </c>
      <c r="D352" s="29"/>
      <c r="E352" s="157"/>
      <c r="F352" s="158"/>
      <c r="G352" s="158"/>
      <c r="H352" s="158"/>
      <c r="I352" s="29"/>
      <c r="J352" s="138"/>
      <c r="K352" s="227"/>
      <c r="L352" s="164"/>
      <c r="M352" s="144"/>
      <c r="N352" s="92"/>
      <c r="O352" s="92"/>
      <c r="P352" s="92"/>
      <c r="Q352" s="37"/>
      <c r="R352" s="265"/>
      <c r="S352" s="266"/>
      <c r="T352" s="71"/>
      <c r="U352" s="37"/>
      <c r="V352" s="77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6"/>
      <c r="AH352" s="1"/>
    </row>
    <row r="353" spans="1:34" x14ac:dyDescent="0.45">
      <c r="A353" s="247">
        <f t="shared" si="2"/>
        <v>352</v>
      </c>
      <c r="B353" s="29" t="s">
        <v>513</v>
      </c>
      <c r="C353" s="28">
        <v>43</v>
      </c>
      <c r="D353" s="29"/>
      <c r="E353" s="157"/>
      <c r="F353" s="158"/>
      <c r="G353" s="158"/>
      <c r="H353" s="158"/>
      <c r="I353" s="29"/>
      <c r="J353" s="138"/>
      <c r="K353" s="227"/>
      <c r="L353" s="164"/>
      <c r="M353" s="144"/>
      <c r="N353" s="92"/>
      <c r="O353" s="92"/>
      <c r="P353" s="92"/>
      <c r="Q353" s="37"/>
      <c r="R353" s="265"/>
      <c r="S353" s="266"/>
      <c r="T353" s="71"/>
      <c r="U353" s="37"/>
      <c r="V353" s="77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6"/>
      <c r="AH353" s="1"/>
    </row>
    <row r="354" spans="1:34" x14ac:dyDescent="0.45">
      <c r="A354" s="247">
        <f t="shared" si="2"/>
        <v>353</v>
      </c>
      <c r="B354" s="29" t="s">
        <v>513</v>
      </c>
      <c r="C354" s="28">
        <v>44</v>
      </c>
      <c r="D354" s="29"/>
      <c r="E354" s="157"/>
      <c r="F354" s="158"/>
      <c r="G354" s="158"/>
      <c r="H354" s="158"/>
      <c r="I354" s="29"/>
      <c r="J354" s="138"/>
      <c r="K354" s="227"/>
      <c r="L354" s="164"/>
      <c r="M354" s="144"/>
      <c r="N354" s="92"/>
      <c r="O354" s="92"/>
      <c r="P354" s="92"/>
      <c r="Q354" s="37"/>
      <c r="R354" s="265"/>
      <c r="S354" s="266"/>
      <c r="T354" s="71"/>
      <c r="U354" s="37"/>
      <c r="V354" s="77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6"/>
      <c r="AH354" s="1"/>
    </row>
    <row r="355" spans="1:34" x14ac:dyDescent="0.45">
      <c r="A355" s="247">
        <f t="shared" si="2"/>
        <v>354</v>
      </c>
      <c r="B355" s="29" t="s">
        <v>513</v>
      </c>
      <c r="C355" s="28">
        <v>45</v>
      </c>
      <c r="D355" s="29"/>
      <c r="E355" s="157"/>
      <c r="F355" s="158"/>
      <c r="G355" s="158"/>
      <c r="H355" s="158"/>
      <c r="I355" s="29"/>
      <c r="J355" s="138"/>
      <c r="K355" s="227"/>
      <c r="L355" s="164"/>
      <c r="M355" s="144"/>
      <c r="N355" s="92"/>
      <c r="O355" s="92"/>
      <c r="P355" s="92"/>
      <c r="Q355" s="37"/>
      <c r="R355" s="265"/>
      <c r="S355" s="266"/>
      <c r="T355" s="71"/>
      <c r="U355" s="37"/>
      <c r="V355" s="77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6"/>
      <c r="AH355" s="1"/>
    </row>
    <row r="356" spans="1:34" x14ac:dyDescent="0.45">
      <c r="A356" s="247">
        <f t="shared" si="2"/>
        <v>355</v>
      </c>
      <c r="B356" s="29" t="s">
        <v>513</v>
      </c>
      <c r="C356" s="28">
        <v>46</v>
      </c>
      <c r="D356" s="29"/>
      <c r="E356" s="157"/>
      <c r="F356" s="158"/>
      <c r="G356" s="158"/>
      <c r="H356" s="158"/>
      <c r="I356" s="29"/>
      <c r="J356" s="138"/>
      <c r="K356" s="227"/>
      <c r="L356" s="164"/>
      <c r="M356" s="144"/>
      <c r="N356" s="92"/>
      <c r="O356" s="92"/>
      <c r="P356" s="92"/>
      <c r="Q356" s="37"/>
      <c r="R356" s="265"/>
      <c r="S356" s="266"/>
      <c r="T356" s="71"/>
      <c r="U356" s="37"/>
      <c r="V356" s="77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6"/>
      <c r="AH356" s="1"/>
    </row>
    <row r="357" spans="1:34" x14ac:dyDescent="0.45">
      <c r="A357" s="247">
        <f t="shared" si="2"/>
        <v>356</v>
      </c>
      <c r="B357" s="29" t="s">
        <v>513</v>
      </c>
      <c r="C357" s="28">
        <v>47</v>
      </c>
      <c r="D357" s="29"/>
      <c r="E357" s="157"/>
      <c r="F357" s="158"/>
      <c r="G357" s="158"/>
      <c r="H357" s="158"/>
      <c r="I357" s="29"/>
      <c r="J357" s="138"/>
      <c r="K357" s="227"/>
      <c r="L357" s="164"/>
      <c r="M357" s="144"/>
      <c r="N357" s="92"/>
      <c r="O357" s="92"/>
      <c r="P357" s="92"/>
      <c r="Q357" s="37"/>
      <c r="R357" s="265"/>
      <c r="S357" s="266"/>
      <c r="T357" s="71"/>
      <c r="U357" s="37"/>
      <c r="V357" s="77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6"/>
      <c r="AH357" s="1"/>
    </row>
    <row r="358" spans="1:34" x14ac:dyDescent="0.45">
      <c r="A358" s="247">
        <f t="shared" si="2"/>
        <v>357</v>
      </c>
      <c r="B358" s="29" t="s">
        <v>513</v>
      </c>
      <c r="C358" s="28">
        <v>48</v>
      </c>
      <c r="D358" s="29"/>
      <c r="E358" s="157"/>
      <c r="F358" s="158"/>
      <c r="G358" s="158"/>
      <c r="H358" s="158"/>
      <c r="I358" s="29"/>
      <c r="J358" s="138"/>
      <c r="K358" s="227"/>
      <c r="L358" s="164"/>
      <c r="M358" s="144"/>
      <c r="N358" s="92"/>
      <c r="O358" s="92"/>
      <c r="P358" s="92"/>
      <c r="Q358" s="37"/>
      <c r="R358" s="265"/>
      <c r="S358" s="266"/>
      <c r="T358" s="71"/>
      <c r="U358" s="37"/>
      <c r="V358" s="77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6"/>
      <c r="AH358" s="1"/>
    </row>
    <row r="359" spans="1:34" x14ac:dyDescent="0.45">
      <c r="A359" s="247">
        <f t="shared" si="2"/>
        <v>358</v>
      </c>
      <c r="B359" s="29" t="s">
        <v>513</v>
      </c>
      <c r="C359" s="28">
        <v>49</v>
      </c>
      <c r="D359" s="29"/>
      <c r="E359" s="157"/>
      <c r="F359" s="158"/>
      <c r="G359" s="158"/>
      <c r="H359" s="158"/>
      <c r="I359" s="29"/>
      <c r="J359" s="138"/>
      <c r="K359" s="227"/>
      <c r="L359" s="164"/>
      <c r="M359" s="144"/>
      <c r="N359" s="92"/>
      <c r="O359" s="92"/>
      <c r="P359" s="92"/>
      <c r="Q359" s="37"/>
      <c r="R359" s="265"/>
      <c r="S359" s="266"/>
      <c r="T359" s="71"/>
      <c r="U359" s="37"/>
      <c r="V359" s="77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6"/>
      <c r="AH359" s="1"/>
    </row>
    <row r="360" spans="1:34" x14ac:dyDescent="0.45">
      <c r="A360" s="247">
        <f t="shared" si="2"/>
        <v>359</v>
      </c>
      <c r="B360" s="29" t="s">
        <v>513</v>
      </c>
      <c r="C360" s="28">
        <v>50</v>
      </c>
      <c r="D360" s="29"/>
      <c r="E360" s="157"/>
      <c r="F360" s="158"/>
      <c r="G360" s="158"/>
      <c r="H360" s="158"/>
      <c r="I360" s="29"/>
      <c r="J360" s="138"/>
      <c r="K360" s="227"/>
      <c r="L360" s="164"/>
      <c r="M360" s="144"/>
      <c r="N360" s="92"/>
      <c r="O360" s="92"/>
      <c r="P360" s="92"/>
      <c r="Q360" s="37"/>
      <c r="R360" s="265"/>
      <c r="S360" s="266"/>
      <c r="T360" s="71"/>
      <c r="U360" s="37"/>
      <c r="V360" s="77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6"/>
      <c r="AH360" s="1"/>
    </row>
    <row r="361" spans="1:34" x14ac:dyDescent="0.45">
      <c r="A361" s="247">
        <f t="shared" si="2"/>
        <v>360</v>
      </c>
      <c r="B361" s="29" t="s">
        <v>513</v>
      </c>
      <c r="C361" s="28">
        <v>51</v>
      </c>
      <c r="D361" s="29"/>
      <c r="E361" s="157"/>
      <c r="F361" s="158"/>
      <c r="G361" s="158"/>
      <c r="H361" s="158"/>
      <c r="I361" s="29"/>
      <c r="J361" s="138"/>
      <c r="K361" s="227"/>
      <c r="L361" s="164"/>
      <c r="M361" s="144"/>
      <c r="N361" s="143"/>
      <c r="O361" s="143"/>
      <c r="P361" s="143"/>
      <c r="Q361" s="37"/>
      <c r="R361" s="265"/>
      <c r="S361" s="266"/>
      <c r="T361" s="71"/>
      <c r="U361" s="37"/>
      <c r="V361" s="77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6"/>
      <c r="AH361" s="1"/>
    </row>
    <row r="362" spans="1:34" x14ac:dyDescent="0.45">
      <c r="A362" s="247">
        <f t="shared" ref="A362:A425" si="3">SUM(A262+100)</f>
        <v>361</v>
      </c>
      <c r="B362" s="29" t="s">
        <v>513</v>
      </c>
      <c r="C362" s="28">
        <v>52</v>
      </c>
      <c r="D362" s="29"/>
      <c r="E362" s="157"/>
      <c r="F362" s="158"/>
      <c r="G362" s="158"/>
      <c r="H362" s="158"/>
      <c r="I362" s="29"/>
      <c r="J362" s="138"/>
      <c r="K362" s="227"/>
      <c r="L362" s="164"/>
      <c r="M362" s="92"/>
      <c r="N362" s="92"/>
      <c r="O362" s="143"/>
      <c r="P362" s="143"/>
      <c r="Q362" s="37"/>
      <c r="R362" s="265"/>
      <c r="S362" s="266"/>
      <c r="T362" s="71"/>
      <c r="U362" s="37"/>
      <c r="V362" s="77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6"/>
      <c r="AH362" s="1"/>
    </row>
    <row r="363" spans="1:34" x14ac:dyDescent="0.45">
      <c r="A363" s="247">
        <f t="shared" si="3"/>
        <v>362</v>
      </c>
      <c r="B363" s="29" t="s">
        <v>513</v>
      </c>
      <c r="C363" s="28">
        <v>53</v>
      </c>
      <c r="D363" s="29"/>
      <c r="E363" s="157"/>
      <c r="F363" s="158"/>
      <c r="G363" s="158"/>
      <c r="H363" s="158"/>
      <c r="I363" s="29"/>
      <c r="J363" s="138"/>
      <c r="K363" s="227"/>
      <c r="L363" s="164"/>
      <c r="M363" s="144"/>
      <c r="N363" s="143"/>
      <c r="O363" s="143"/>
      <c r="P363" s="92"/>
      <c r="Q363" s="37"/>
      <c r="R363" s="265"/>
      <c r="S363" s="266"/>
      <c r="T363" s="71"/>
      <c r="U363" s="37"/>
      <c r="V363" s="77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6"/>
      <c r="AH363" s="1"/>
    </row>
    <row r="364" spans="1:34" x14ac:dyDescent="0.45">
      <c r="A364" s="247">
        <f t="shared" si="3"/>
        <v>363</v>
      </c>
      <c r="B364" s="29" t="s">
        <v>513</v>
      </c>
      <c r="C364" s="28">
        <v>54</v>
      </c>
      <c r="D364" s="29"/>
      <c r="E364" s="157"/>
      <c r="F364" s="158"/>
      <c r="G364" s="158"/>
      <c r="H364" s="158"/>
      <c r="I364" s="29"/>
      <c r="J364" s="138"/>
      <c r="K364" s="227"/>
      <c r="L364" s="164"/>
      <c r="M364" s="144"/>
      <c r="N364" s="92"/>
      <c r="O364" s="92"/>
      <c r="P364" s="92"/>
      <c r="Q364" s="37"/>
      <c r="R364" s="265"/>
      <c r="S364" s="266"/>
      <c r="T364" s="71"/>
      <c r="U364" s="37"/>
      <c r="V364" s="77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6"/>
      <c r="AH364" s="1"/>
    </row>
    <row r="365" spans="1:34" x14ac:dyDescent="0.45">
      <c r="A365" s="247">
        <f t="shared" si="3"/>
        <v>364</v>
      </c>
      <c r="B365" s="29" t="s">
        <v>513</v>
      </c>
      <c r="C365" s="28">
        <v>55</v>
      </c>
      <c r="D365" s="29"/>
      <c r="E365" s="157"/>
      <c r="F365" s="158"/>
      <c r="G365" s="158"/>
      <c r="H365" s="158"/>
      <c r="I365" s="29"/>
      <c r="J365" s="138"/>
      <c r="K365" s="227"/>
      <c r="L365" s="164"/>
      <c r="M365" s="144"/>
      <c r="N365" s="92"/>
      <c r="O365" s="92"/>
      <c r="P365" s="92"/>
      <c r="Q365" s="37"/>
      <c r="R365" s="265"/>
      <c r="S365" s="266"/>
      <c r="T365" s="71"/>
      <c r="U365" s="37"/>
      <c r="V365" s="77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6"/>
      <c r="AH365" s="1"/>
    </row>
    <row r="366" spans="1:34" x14ac:dyDescent="0.45">
      <c r="A366" s="247">
        <f t="shared" si="3"/>
        <v>365</v>
      </c>
      <c r="B366" s="29" t="s">
        <v>513</v>
      </c>
      <c r="C366" s="28">
        <v>56</v>
      </c>
      <c r="D366" s="29"/>
      <c r="E366" s="157"/>
      <c r="F366" s="158"/>
      <c r="G366" s="158"/>
      <c r="H366" s="158"/>
      <c r="I366" s="29"/>
      <c r="J366" s="138"/>
      <c r="K366" s="227"/>
      <c r="L366" s="164"/>
      <c r="M366" s="92"/>
      <c r="N366" s="92"/>
      <c r="O366" s="92"/>
      <c r="P366" s="92"/>
      <c r="Q366" s="37"/>
      <c r="R366" s="265"/>
      <c r="S366" s="266"/>
      <c r="T366" s="71"/>
      <c r="U366" s="37"/>
      <c r="V366" s="77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6"/>
      <c r="AH366" s="1"/>
    </row>
    <row r="367" spans="1:34" x14ac:dyDescent="0.45">
      <c r="A367" s="247">
        <f t="shared" si="3"/>
        <v>366</v>
      </c>
      <c r="B367" s="29" t="s">
        <v>513</v>
      </c>
      <c r="C367" s="28">
        <v>57</v>
      </c>
      <c r="D367" s="29"/>
      <c r="E367" s="157"/>
      <c r="F367" s="158"/>
      <c r="G367" s="158"/>
      <c r="H367" s="158"/>
      <c r="I367" s="29"/>
      <c r="J367" s="138"/>
      <c r="K367" s="227"/>
      <c r="L367" s="164"/>
      <c r="M367" s="92"/>
      <c r="N367" s="92"/>
      <c r="O367" s="92"/>
      <c r="P367" s="92"/>
      <c r="Q367" s="37"/>
      <c r="R367" s="265"/>
      <c r="S367" s="266"/>
      <c r="T367" s="71"/>
      <c r="U367" s="37"/>
      <c r="V367" s="77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6"/>
      <c r="AH367" s="1"/>
    </row>
    <row r="368" spans="1:34" x14ac:dyDescent="0.45">
      <c r="A368" s="247">
        <f t="shared" si="3"/>
        <v>367</v>
      </c>
      <c r="B368" s="29" t="s">
        <v>513</v>
      </c>
      <c r="C368" s="28">
        <v>58</v>
      </c>
      <c r="D368" s="29"/>
      <c r="E368" s="157"/>
      <c r="F368" s="158"/>
      <c r="G368" s="158"/>
      <c r="H368" s="158"/>
      <c r="I368" s="29"/>
      <c r="J368" s="138"/>
      <c r="K368" s="227"/>
      <c r="L368" s="164"/>
      <c r="M368" s="92"/>
      <c r="N368" s="92"/>
      <c r="O368" s="92"/>
      <c r="P368" s="92"/>
      <c r="Q368" s="37"/>
      <c r="R368" s="265"/>
      <c r="S368" s="266"/>
      <c r="T368" s="71"/>
      <c r="U368" s="37"/>
      <c r="V368" s="77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6"/>
      <c r="AH368" s="1"/>
    </row>
    <row r="369" spans="1:34" x14ac:dyDescent="0.45">
      <c r="A369" s="247">
        <f t="shared" si="3"/>
        <v>368</v>
      </c>
      <c r="B369" s="29" t="s">
        <v>513</v>
      </c>
      <c r="C369" s="28">
        <v>59</v>
      </c>
      <c r="D369" s="29"/>
      <c r="E369" s="157"/>
      <c r="F369" s="158"/>
      <c r="G369" s="158"/>
      <c r="H369" s="158"/>
      <c r="I369" s="29"/>
      <c r="J369" s="138"/>
      <c r="K369" s="227"/>
      <c r="L369" s="164"/>
      <c r="M369" s="92"/>
      <c r="N369" s="143"/>
      <c r="O369" s="143"/>
      <c r="P369" s="143"/>
      <c r="Q369" s="37"/>
      <c r="R369" s="265"/>
      <c r="S369" s="266"/>
      <c r="T369" s="71"/>
      <c r="U369" s="37"/>
      <c r="V369" s="77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6"/>
      <c r="AH369" s="1"/>
    </row>
    <row r="370" spans="1:34" x14ac:dyDescent="0.45">
      <c r="A370" s="247">
        <f t="shared" si="3"/>
        <v>369</v>
      </c>
      <c r="B370" s="29" t="s">
        <v>513</v>
      </c>
      <c r="C370" s="28">
        <v>60</v>
      </c>
      <c r="D370" s="29"/>
      <c r="E370" s="157"/>
      <c r="F370" s="158"/>
      <c r="G370" s="158"/>
      <c r="H370" s="158"/>
      <c r="I370" s="29"/>
      <c r="J370" s="138"/>
      <c r="K370" s="227"/>
      <c r="L370" s="164"/>
      <c r="M370" s="144"/>
      <c r="N370" s="92"/>
      <c r="O370" s="92"/>
      <c r="P370" s="92"/>
      <c r="Q370" s="37"/>
      <c r="R370" s="265"/>
      <c r="S370" s="266"/>
      <c r="T370" s="71"/>
      <c r="U370" s="37"/>
      <c r="V370" s="77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6"/>
      <c r="AH370" s="1"/>
    </row>
    <row r="371" spans="1:34" x14ac:dyDescent="0.45">
      <c r="A371" s="247">
        <f t="shared" si="3"/>
        <v>370</v>
      </c>
      <c r="B371" s="29" t="s">
        <v>513</v>
      </c>
      <c r="C371" s="28">
        <v>61</v>
      </c>
      <c r="D371" s="29"/>
      <c r="E371" s="157"/>
      <c r="F371" s="158"/>
      <c r="G371" s="158"/>
      <c r="H371" s="158"/>
      <c r="I371" s="29"/>
      <c r="J371" s="138"/>
      <c r="K371" s="227"/>
      <c r="L371" s="164"/>
      <c r="M371" s="144"/>
      <c r="N371" s="92"/>
      <c r="O371" s="92"/>
      <c r="P371" s="92"/>
      <c r="Q371" s="37"/>
      <c r="R371" s="265"/>
      <c r="S371" s="266"/>
      <c r="T371" s="71"/>
      <c r="U371" s="37"/>
      <c r="V371" s="77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6"/>
      <c r="AH371" s="1"/>
    </row>
    <row r="372" spans="1:34" x14ac:dyDescent="0.45">
      <c r="A372" s="247">
        <f t="shared" si="3"/>
        <v>371</v>
      </c>
      <c r="B372" s="29" t="s">
        <v>513</v>
      </c>
      <c r="C372" s="28">
        <v>62</v>
      </c>
      <c r="D372" s="29"/>
      <c r="E372" s="157"/>
      <c r="F372" s="158"/>
      <c r="G372" s="158"/>
      <c r="H372" s="158"/>
      <c r="I372" s="29"/>
      <c r="J372" s="138"/>
      <c r="K372" s="227"/>
      <c r="L372" s="164"/>
      <c r="M372" s="144"/>
      <c r="N372" s="92"/>
      <c r="O372" s="92"/>
      <c r="P372" s="92"/>
      <c r="Q372" s="37"/>
      <c r="R372" s="265"/>
      <c r="S372" s="266"/>
      <c r="T372" s="71"/>
      <c r="U372" s="37"/>
      <c r="V372" s="77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6"/>
      <c r="AH372" s="1"/>
    </row>
    <row r="373" spans="1:34" x14ac:dyDescent="0.45">
      <c r="A373" s="247">
        <f t="shared" si="3"/>
        <v>372</v>
      </c>
      <c r="B373" s="29" t="s">
        <v>513</v>
      </c>
      <c r="C373" s="28">
        <v>63</v>
      </c>
      <c r="D373" s="29"/>
      <c r="E373" s="157"/>
      <c r="F373" s="158"/>
      <c r="G373" s="158"/>
      <c r="H373" s="158"/>
      <c r="I373" s="29"/>
      <c r="J373" s="138"/>
      <c r="K373" s="227"/>
      <c r="L373" s="164"/>
      <c r="M373" s="143"/>
      <c r="N373" s="92"/>
      <c r="O373" s="143"/>
      <c r="P373" s="143"/>
      <c r="Q373" s="37"/>
      <c r="R373" s="265"/>
      <c r="S373" s="266"/>
      <c r="T373" s="71"/>
      <c r="U373" s="37"/>
      <c r="V373" s="77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6"/>
      <c r="AH373" s="1"/>
    </row>
    <row r="374" spans="1:34" x14ac:dyDescent="0.45">
      <c r="A374" s="247">
        <f t="shared" si="3"/>
        <v>373</v>
      </c>
      <c r="B374" s="29" t="s">
        <v>513</v>
      </c>
      <c r="C374" s="28">
        <v>64</v>
      </c>
      <c r="D374" s="29"/>
      <c r="E374" s="157"/>
      <c r="F374" s="158"/>
      <c r="G374" s="158"/>
      <c r="H374" s="158"/>
      <c r="I374" s="29"/>
      <c r="J374" s="138"/>
      <c r="K374" s="227"/>
      <c r="L374" s="164"/>
      <c r="M374" s="144"/>
      <c r="N374" s="92"/>
      <c r="O374" s="92"/>
      <c r="P374" s="92"/>
      <c r="Q374" s="37"/>
      <c r="R374" s="265"/>
      <c r="S374" s="266"/>
      <c r="T374" s="71"/>
      <c r="U374" s="37"/>
      <c r="V374" s="77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6"/>
      <c r="AH374" s="1"/>
    </row>
    <row r="375" spans="1:34" x14ac:dyDescent="0.45">
      <c r="A375" s="247">
        <f t="shared" si="3"/>
        <v>374</v>
      </c>
      <c r="B375" s="29" t="s">
        <v>513</v>
      </c>
      <c r="C375" s="28">
        <v>65</v>
      </c>
      <c r="D375" s="29"/>
      <c r="E375" s="157"/>
      <c r="F375" s="158"/>
      <c r="G375" s="158"/>
      <c r="H375" s="158"/>
      <c r="I375" s="29"/>
      <c r="J375" s="138"/>
      <c r="K375" s="227"/>
      <c r="L375" s="164"/>
      <c r="M375" s="144"/>
      <c r="N375" s="92"/>
      <c r="O375" s="92"/>
      <c r="P375" s="92"/>
      <c r="Q375" s="37"/>
      <c r="R375" s="265"/>
      <c r="S375" s="266"/>
      <c r="T375" s="71"/>
      <c r="U375" s="37"/>
      <c r="V375" s="77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6"/>
      <c r="AH375" s="1"/>
    </row>
    <row r="376" spans="1:34" x14ac:dyDescent="0.45">
      <c r="A376" s="247">
        <f t="shared" si="3"/>
        <v>375</v>
      </c>
      <c r="B376" s="29" t="s">
        <v>513</v>
      </c>
      <c r="C376" s="28">
        <v>66</v>
      </c>
      <c r="D376" s="29"/>
      <c r="E376" s="157"/>
      <c r="F376" s="158"/>
      <c r="G376" s="158"/>
      <c r="H376" s="158"/>
      <c r="I376" s="29"/>
      <c r="J376" s="138"/>
      <c r="K376" s="227"/>
      <c r="L376" s="164"/>
      <c r="M376" s="143"/>
      <c r="N376" s="92"/>
      <c r="O376" s="92"/>
      <c r="P376" s="92"/>
      <c r="Q376" s="37"/>
      <c r="R376" s="265"/>
      <c r="S376" s="266"/>
      <c r="T376" s="71"/>
      <c r="U376" s="37"/>
      <c r="V376" s="77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6"/>
      <c r="AH376" s="1"/>
    </row>
    <row r="377" spans="1:34" x14ac:dyDescent="0.45">
      <c r="A377" s="247">
        <f t="shared" si="3"/>
        <v>376</v>
      </c>
      <c r="B377" s="29" t="s">
        <v>513</v>
      </c>
      <c r="C377" s="28">
        <v>67</v>
      </c>
      <c r="D377" s="29"/>
      <c r="E377" s="157"/>
      <c r="F377" s="158"/>
      <c r="G377" s="158"/>
      <c r="H377" s="158"/>
      <c r="I377" s="29"/>
      <c r="J377" s="138"/>
      <c r="K377" s="227"/>
      <c r="L377" s="164"/>
      <c r="M377" s="143"/>
      <c r="N377" s="92"/>
      <c r="O377" s="92"/>
      <c r="P377" s="92"/>
      <c r="Q377" s="37"/>
      <c r="R377" s="265"/>
      <c r="S377" s="266"/>
      <c r="T377" s="71"/>
      <c r="U377" s="37"/>
      <c r="V377" s="77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6"/>
      <c r="AH377" s="1"/>
    </row>
    <row r="378" spans="1:34" x14ac:dyDescent="0.45">
      <c r="A378" s="247">
        <f t="shared" si="3"/>
        <v>377</v>
      </c>
      <c r="B378" s="29" t="s">
        <v>513</v>
      </c>
      <c r="C378" s="28">
        <v>68</v>
      </c>
      <c r="D378" s="29"/>
      <c r="E378" s="157"/>
      <c r="F378" s="158"/>
      <c r="G378" s="158"/>
      <c r="H378" s="158"/>
      <c r="I378" s="29"/>
      <c r="J378" s="138"/>
      <c r="K378" s="227"/>
      <c r="L378" s="164"/>
      <c r="M378" s="143"/>
      <c r="N378" s="92"/>
      <c r="O378" s="92"/>
      <c r="P378" s="92"/>
      <c r="Q378" s="37"/>
      <c r="R378" s="265"/>
      <c r="S378" s="266"/>
      <c r="T378" s="71"/>
      <c r="U378" s="37"/>
      <c r="V378" s="77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6"/>
      <c r="AH378" s="1"/>
    </row>
    <row r="379" spans="1:34" x14ac:dyDescent="0.45">
      <c r="A379" s="247">
        <f t="shared" si="3"/>
        <v>378</v>
      </c>
      <c r="B379" s="29" t="s">
        <v>513</v>
      </c>
      <c r="C379" s="28">
        <v>69</v>
      </c>
      <c r="D379" s="29"/>
      <c r="E379" s="157"/>
      <c r="F379" s="158"/>
      <c r="G379" s="158"/>
      <c r="H379" s="158"/>
      <c r="I379" s="29"/>
      <c r="J379" s="138"/>
      <c r="K379" s="227"/>
      <c r="L379" s="164"/>
      <c r="M379" s="144"/>
      <c r="N379" s="92"/>
      <c r="O379" s="92"/>
      <c r="P379" s="92"/>
      <c r="Q379" s="37"/>
      <c r="R379" s="265"/>
      <c r="S379" s="266"/>
      <c r="T379" s="71"/>
      <c r="U379" s="37"/>
      <c r="V379" s="77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6"/>
      <c r="AH379" s="1"/>
    </row>
    <row r="380" spans="1:34" x14ac:dyDescent="0.45">
      <c r="A380" s="247">
        <f t="shared" si="3"/>
        <v>379</v>
      </c>
      <c r="B380" s="29" t="s">
        <v>513</v>
      </c>
      <c r="C380" s="28">
        <v>70</v>
      </c>
      <c r="D380" s="29"/>
      <c r="E380" s="157"/>
      <c r="F380" s="158"/>
      <c r="G380" s="158"/>
      <c r="H380" s="158"/>
      <c r="I380" s="29"/>
      <c r="J380" s="138"/>
      <c r="K380" s="227"/>
      <c r="L380" s="164"/>
      <c r="M380" s="143"/>
      <c r="N380" s="92"/>
      <c r="O380" s="92"/>
      <c r="P380" s="92"/>
      <c r="Q380" s="37"/>
      <c r="R380" s="265"/>
      <c r="S380" s="266"/>
      <c r="T380" s="71"/>
      <c r="U380" s="37"/>
      <c r="V380" s="77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6"/>
      <c r="AH380" s="1"/>
    </row>
    <row r="381" spans="1:34" x14ac:dyDescent="0.45">
      <c r="A381" s="247">
        <f t="shared" si="3"/>
        <v>380</v>
      </c>
      <c r="B381" s="29" t="s">
        <v>513</v>
      </c>
      <c r="C381" s="28">
        <v>71</v>
      </c>
      <c r="D381" s="29"/>
      <c r="E381" s="157"/>
      <c r="F381" s="158"/>
      <c r="G381" s="158"/>
      <c r="H381" s="158"/>
      <c r="I381" s="29"/>
      <c r="J381" s="138"/>
      <c r="K381" s="227"/>
      <c r="L381" s="164"/>
      <c r="M381" s="143"/>
      <c r="N381" s="92"/>
      <c r="O381" s="92"/>
      <c r="P381" s="92"/>
      <c r="Q381" s="37"/>
      <c r="R381" s="265"/>
      <c r="S381" s="266"/>
      <c r="T381" s="71"/>
      <c r="U381" s="37"/>
      <c r="V381" s="77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6"/>
      <c r="AH381" s="1"/>
    </row>
    <row r="382" spans="1:34" x14ac:dyDescent="0.45">
      <c r="A382" s="247">
        <f t="shared" si="3"/>
        <v>381</v>
      </c>
      <c r="B382" s="29" t="s">
        <v>513</v>
      </c>
      <c r="C382" s="28">
        <v>72</v>
      </c>
      <c r="D382" s="29"/>
      <c r="E382" s="157"/>
      <c r="F382" s="158"/>
      <c r="G382" s="158"/>
      <c r="H382" s="158"/>
      <c r="I382" s="29"/>
      <c r="J382" s="138"/>
      <c r="K382" s="227"/>
      <c r="L382" s="164"/>
      <c r="M382" s="144"/>
      <c r="N382" s="92"/>
      <c r="O382" s="92"/>
      <c r="P382" s="92"/>
      <c r="Q382" s="37"/>
      <c r="R382" s="265"/>
      <c r="S382" s="266"/>
      <c r="T382" s="71"/>
      <c r="U382" s="37"/>
      <c r="V382" s="77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6"/>
      <c r="AH382" s="1"/>
    </row>
    <row r="383" spans="1:34" x14ac:dyDescent="0.45">
      <c r="A383" s="247">
        <f t="shared" si="3"/>
        <v>382</v>
      </c>
      <c r="B383" s="29" t="s">
        <v>513</v>
      </c>
      <c r="C383" s="28">
        <v>73</v>
      </c>
      <c r="D383" s="29"/>
      <c r="E383" s="157"/>
      <c r="F383" s="158"/>
      <c r="G383" s="158"/>
      <c r="H383" s="158"/>
      <c r="I383" s="29"/>
      <c r="J383" s="138"/>
      <c r="K383" s="227"/>
      <c r="L383" s="164"/>
      <c r="M383" s="143"/>
      <c r="N383" s="92"/>
      <c r="O383" s="92"/>
      <c r="P383" s="92"/>
      <c r="Q383" s="37"/>
      <c r="R383" s="265"/>
      <c r="S383" s="266"/>
      <c r="T383" s="71"/>
      <c r="U383" s="37"/>
      <c r="V383" s="77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6"/>
      <c r="AH383" s="1"/>
    </row>
    <row r="384" spans="1:34" x14ac:dyDescent="0.45">
      <c r="A384" s="247">
        <f t="shared" si="3"/>
        <v>383</v>
      </c>
      <c r="B384" s="29" t="s">
        <v>513</v>
      </c>
      <c r="C384" s="28">
        <v>74</v>
      </c>
      <c r="D384" s="29"/>
      <c r="E384" s="157"/>
      <c r="F384" s="158"/>
      <c r="G384" s="158"/>
      <c r="H384" s="158"/>
      <c r="I384" s="29"/>
      <c r="J384" s="138"/>
      <c r="K384" s="227"/>
      <c r="L384" s="164"/>
      <c r="M384" s="144"/>
      <c r="N384" s="92"/>
      <c r="O384" s="92"/>
      <c r="P384" s="92"/>
      <c r="Q384" s="37"/>
      <c r="R384" s="265"/>
      <c r="S384" s="266"/>
      <c r="T384" s="71"/>
      <c r="U384" s="37"/>
      <c r="V384" s="77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6"/>
      <c r="AH384" s="1"/>
    </row>
    <row r="385" spans="1:34" x14ac:dyDescent="0.45">
      <c r="A385" s="247">
        <f t="shared" si="3"/>
        <v>384</v>
      </c>
      <c r="B385" s="29" t="s">
        <v>513</v>
      </c>
      <c r="C385" s="28">
        <v>75</v>
      </c>
      <c r="D385" s="29"/>
      <c r="E385" s="157"/>
      <c r="F385" s="158"/>
      <c r="G385" s="158"/>
      <c r="H385" s="158"/>
      <c r="I385" s="29"/>
      <c r="J385" s="138"/>
      <c r="K385" s="227"/>
      <c r="L385" s="164"/>
      <c r="M385" s="144"/>
      <c r="N385" s="92"/>
      <c r="O385" s="92"/>
      <c r="P385" s="92"/>
      <c r="Q385" s="37"/>
      <c r="R385" s="265"/>
      <c r="S385" s="266"/>
      <c r="T385" s="71"/>
      <c r="U385" s="37"/>
      <c r="V385" s="77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6"/>
      <c r="AH385" s="1"/>
    </row>
    <row r="386" spans="1:34" x14ac:dyDescent="0.45">
      <c r="A386" s="247">
        <f t="shared" si="3"/>
        <v>385</v>
      </c>
      <c r="B386" s="29" t="s">
        <v>513</v>
      </c>
      <c r="C386" s="28">
        <v>76</v>
      </c>
      <c r="D386" s="29"/>
      <c r="E386" s="157"/>
      <c r="F386" s="158"/>
      <c r="G386" s="158"/>
      <c r="H386" s="158"/>
      <c r="I386" s="29"/>
      <c r="J386" s="138"/>
      <c r="K386" s="227"/>
      <c r="L386" s="164"/>
      <c r="M386" s="144"/>
      <c r="N386" s="92"/>
      <c r="O386" s="92"/>
      <c r="P386" s="92"/>
      <c r="Q386" s="37"/>
      <c r="R386" s="265"/>
      <c r="S386" s="266"/>
      <c r="T386" s="71"/>
      <c r="U386" s="37"/>
      <c r="V386" s="77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6"/>
      <c r="AH386" s="1"/>
    </row>
    <row r="387" spans="1:34" x14ac:dyDescent="0.45">
      <c r="A387" s="247">
        <f t="shared" si="3"/>
        <v>386</v>
      </c>
      <c r="B387" s="29" t="s">
        <v>513</v>
      </c>
      <c r="C387" s="28">
        <v>77</v>
      </c>
      <c r="D387" s="29"/>
      <c r="E387" s="157"/>
      <c r="F387" s="158"/>
      <c r="G387" s="158"/>
      <c r="H387" s="158"/>
      <c r="I387" s="29"/>
      <c r="J387" s="138"/>
      <c r="K387" s="227"/>
      <c r="L387" s="164"/>
      <c r="M387" s="144"/>
      <c r="N387" s="92"/>
      <c r="O387" s="92"/>
      <c r="P387" s="92"/>
      <c r="Q387" s="37"/>
      <c r="R387" s="265"/>
      <c r="S387" s="266"/>
      <c r="T387" s="71"/>
      <c r="U387" s="37"/>
      <c r="V387" s="77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6"/>
      <c r="AH387" s="1"/>
    </row>
    <row r="388" spans="1:34" x14ac:dyDescent="0.45">
      <c r="A388" s="247">
        <f t="shared" si="3"/>
        <v>387</v>
      </c>
      <c r="B388" s="29" t="s">
        <v>513</v>
      </c>
      <c r="C388" s="28">
        <v>78</v>
      </c>
      <c r="D388" s="29"/>
      <c r="E388" s="157"/>
      <c r="F388" s="158"/>
      <c r="G388" s="158"/>
      <c r="H388" s="158"/>
      <c r="I388" s="29"/>
      <c r="J388" s="138"/>
      <c r="K388" s="227"/>
      <c r="L388" s="164"/>
      <c r="M388" s="144"/>
      <c r="N388" s="92"/>
      <c r="O388" s="92"/>
      <c r="P388" s="92"/>
      <c r="Q388" s="37"/>
      <c r="R388" s="265"/>
      <c r="S388" s="266"/>
      <c r="T388" s="71"/>
      <c r="U388" s="37"/>
      <c r="V388" s="77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6"/>
      <c r="AH388" s="1"/>
    </row>
    <row r="389" spans="1:34" x14ac:dyDescent="0.45">
      <c r="A389" s="247">
        <f t="shared" si="3"/>
        <v>388</v>
      </c>
      <c r="B389" s="29" t="s">
        <v>513</v>
      </c>
      <c r="C389" s="28">
        <v>79</v>
      </c>
      <c r="D389" s="29"/>
      <c r="E389" s="157"/>
      <c r="F389" s="158"/>
      <c r="G389" s="158"/>
      <c r="H389" s="158"/>
      <c r="I389" s="29"/>
      <c r="J389" s="138"/>
      <c r="K389" s="227"/>
      <c r="L389" s="164"/>
      <c r="M389" s="144"/>
      <c r="N389" s="92"/>
      <c r="O389" s="92"/>
      <c r="P389" s="92"/>
      <c r="Q389" s="37"/>
      <c r="R389" s="265"/>
      <c r="S389" s="266"/>
      <c r="T389" s="71"/>
      <c r="U389" s="37"/>
      <c r="V389" s="77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6"/>
      <c r="AH389" s="1"/>
    </row>
    <row r="390" spans="1:34" x14ac:dyDescent="0.45">
      <c r="A390" s="247">
        <f t="shared" si="3"/>
        <v>389</v>
      </c>
      <c r="B390" s="29" t="s">
        <v>513</v>
      </c>
      <c r="C390" s="28">
        <v>80</v>
      </c>
      <c r="D390" s="29"/>
      <c r="E390" s="157"/>
      <c r="F390" s="158"/>
      <c r="G390" s="158"/>
      <c r="H390" s="158"/>
      <c r="I390" s="29"/>
      <c r="J390" s="138"/>
      <c r="K390" s="227"/>
      <c r="L390" s="164"/>
      <c r="M390" s="144"/>
      <c r="N390" s="92"/>
      <c r="O390" s="92"/>
      <c r="P390" s="92"/>
      <c r="Q390" s="37"/>
      <c r="R390" s="265"/>
      <c r="S390" s="266"/>
      <c r="T390" s="71"/>
      <c r="U390" s="37"/>
      <c r="V390" s="77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6"/>
      <c r="AH390" s="1"/>
    </row>
    <row r="391" spans="1:34" x14ac:dyDescent="0.45">
      <c r="A391" s="247">
        <f t="shared" si="3"/>
        <v>390</v>
      </c>
      <c r="B391" s="29" t="s">
        <v>513</v>
      </c>
      <c r="C391" s="28">
        <v>81</v>
      </c>
      <c r="D391" s="29"/>
      <c r="E391" s="157"/>
      <c r="F391" s="158"/>
      <c r="G391" s="158"/>
      <c r="H391" s="158"/>
      <c r="I391" s="29"/>
      <c r="J391" s="138"/>
      <c r="K391" s="227"/>
      <c r="L391" s="164"/>
      <c r="M391" s="144"/>
      <c r="N391" s="92"/>
      <c r="O391" s="92"/>
      <c r="P391" s="92"/>
      <c r="Q391" s="37"/>
      <c r="R391" s="265"/>
      <c r="S391" s="266"/>
      <c r="T391" s="71"/>
      <c r="U391" s="37"/>
      <c r="V391" s="77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6"/>
      <c r="AH391" s="1"/>
    </row>
    <row r="392" spans="1:34" x14ac:dyDescent="0.45">
      <c r="A392" s="247">
        <f t="shared" si="3"/>
        <v>391</v>
      </c>
      <c r="B392" s="29" t="s">
        <v>513</v>
      </c>
      <c r="C392" s="28">
        <v>82</v>
      </c>
      <c r="D392" s="29"/>
      <c r="E392" s="157"/>
      <c r="F392" s="158"/>
      <c r="G392" s="158"/>
      <c r="H392" s="158"/>
      <c r="I392" s="29"/>
      <c r="J392" s="138"/>
      <c r="K392" s="227"/>
      <c r="L392" s="164"/>
      <c r="M392" s="175"/>
      <c r="N392" s="92"/>
      <c r="O392" s="92"/>
      <c r="P392" s="92"/>
      <c r="Q392" s="37"/>
      <c r="R392" s="265"/>
      <c r="S392" s="266"/>
      <c r="T392" s="71"/>
      <c r="U392" s="37"/>
      <c r="V392" s="77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6"/>
      <c r="AH392" s="1"/>
    </row>
    <row r="393" spans="1:34" x14ac:dyDescent="0.45">
      <c r="A393" s="247">
        <f t="shared" si="3"/>
        <v>392</v>
      </c>
      <c r="B393" s="29" t="s">
        <v>513</v>
      </c>
      <c r="C393" s="28">
        <v>83</v>
      </c>
      <c r="D393" s="29"/>
      <c r="E393" s="157"/>
      <c r="F393" s="158"/>
      <c r="G393" s="158"/>
      <c r="H393" s="158"/>
      <c r="I393" s="29"/>
      <c r="J393" s="138"/>
      <c r="K393" s="227"/>
      <c r="L393" s="164"/>
      <c r="M393" s="144"/>
      <c r="N393" s="92"/>
      <c r="O393" s="92"/>
      <c r="P393" s="92"/>
      <c r="Q393" s="37"/>
      <c r="R393" s="265"/>
      <c r="S393" s="266"/>
      <c r="T393" s="71"/>
      <c r="U393" s="37"/>
      <c r="V393" s="77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6"/>
      <c r="AH393" s="1"/>
    </row>
    <row r="394" spans="1:34" x14ac:dyDescent="0.45">
      <c r="A394" s="247">
        <f t="shared" si="3"/>
        <v>393</v>
      </c>
      <c r="B394" s="29" t="s">
        <v>513</v>
      </c>
      <c r="C394" s="28">
        <v>84</v>
      </c>
      <c r="D394" s="29"/>
      <c r="E394" s="157"/>
      <c r="F394" s="158"/>
      <c r="G394" s="158"/>
      <c r="H394" s="158"/>
      <c r="I394" s="29"/>
      <c r="J394" s="138"/>
      <c r="K394" s="227"/>
      <c r="L394" s="164"/>
      <c r="M394" s="143"/>
      <c r="N394" s="92"/>
      <c r="O394" s="92"/>
      <c r="P394" s="92"/>
      <c r="Q394" s="37"/>
      <c r="R394" s="265"/>
      <c r="S394" s="266"/>
      <c r="T394" s="71"/>
      <c r="U394" s="37"/>
      <c r="V394" s="77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66"/>
      <c r="AH394" s="1"/>
    </row>
    <row r="395" spans="1:34" x14ac:dyDescent="0.45">
      <c r="A395" s="247">
        <f t="shared" si="3"/>
        <v>394</v>
      </c>
      <c r="B395" s="29" t="s">
        <v>513</v>
      </c>
      <c r="C395" s="28">
        <v>85</v>
      </c>
      <c r="D395" s="29"/>
      <c r="E395" s="157"/>
      <c r="F395" s="158"/>
      <c r="G395" s="29"/>
      <c r="H395" s="29"/>
      <c r="I395" s="29"/>
      <c r="J395" s="138"/>
      <c r="K395" s="227"/>
      <c r="L395" s="164"/>
      <c r="M395" s="175"/>
      <c r="N395" s="92"/>
      <c r="O395" s="92"/>
      <c r="P395" s="92"/>
      <c r="Q395" s="37"/>
      <c r="R395" s="265"/>
      <c r="S395" s="266"/>
      <c r="T395" s="71"/>
      <c r="U395" s="37"/>
      <c r="V395" s="71"/>
      <c r="W395" s="149"/>
      <c r="X395" s="149"/>
      <c r="Y395" s="149"/>
      <c r="Z395" s="149"/>
      <c r="AA395" s="149"/>
      <c r="AB395" s="149"/>
      <c r="AC395" s="149"/>
      <c r="AD395" s="149"/>
      <c r="AE395" s="149"/>
      <c r="AF395" s="149"/>
      <c r="AG395" s="149"/>
      <c r="AH395" s="149"/>
    </row>
    <row r="396" spans="1:34" x14ac:dyDescent="0.45">
      <c r="A396" s="247">
        <f t="shared" si="3"/>
        <v>395</v>
      </c>
      <c r="B396" s="29" t="s">
        <v>513</v>
      </c>
      <c r="C396" s="28">
        <v>86</v>
      </c>
      <c r="D396" s="29"/>
      <c r="E396" s="157"/>
      <c r="F396" s="158"/>
      <c r="G396" s="29"/>
      <c r="H396" s="29"/>
      <c r="I396" s="29"/>
      <c r="J396" s="138"/>
      <c r="K396" s="227"/>
      <c r="L396" s="164"/>
      <c r="M396" s="175"/>
      <c r="N396" s="92"/>
      <c r="O396" s="92"/>
      <c r="P396" s="92"/>
      <c r="Q396" s="37"/>
      <c r="R396" s="265"/>
      <c r="S396" s="266"/>
      <c r="T396" s="71"/>
      <c r="U396" s="37"/>
      <c r="V396" s="71"/>
      <c r="W396" s="149"/>
      <c r="X396" s="149"/>
      <c r="Y396" s="149"/>
      <c r="Z396" s="149"/>
      <c r="AA396" s="149"/>
      <c r="AB396" s="149"/>
      <c r="AC396" s="149"/>
      <c r="AD396" s="149"/>
      <c r="AE396" s="149"/>
      <c r="AF396" s="149"/>
      <c r="AG396" s="149"/>
      <c r="AH396" s="149"/>
    </row>
    <row r="397" spans="1:34" x14ac:dyDescent="0.45">
      <c r="A397" s="247">
        <f t="shared" si="3"/>
        <v>396</v>
      </c>
      <c r="B397" s="29" t="s">
        <v>513</v>
      </c>
      <c r="C397" s="28">
        <v>87</v>
      </c>
      <c r="D397" s="29"/>
      <c r="E397" s="157"/>
      <c r="F397" s="158"/>
      <c r="G397" s="29"/>
      <c r="H397" s="29"/>
      <c r="I397" s="29"/>
      <c r="J397" s="138"/>
      <c r="K397" s="227"/>
      <c r="L397" s="164"/>
      <c r="M397" s="175"/>
      <c r="N397" s="92"/>
      <c r="O397" s="92"/>
      <c r="P397" s="92"/>
      <c r="Q397" s="37"/>
      <c r="R397" s="265"/>
      <c r="S397" s="266"/>
      <c r="T397" s="71"/>
      <c r="U397" s="37"/>
      <c r="V397" s="71"/>
      <c r="W397" s="149"/>
      <c r="X397" s="149"/>
      <c r="Y397" s="149"/>
      <c r="Z397" s="149"/>
      <c r="AA397" s="149"/>
      <c r="AB397" s="149"/>
      <c r="AC397" s="149"/>
      <c r="AD397" s="149"/>
      <c r="AE397" s="149"/>
      <c r="AF397" s="149"/>
      <c r="AG397" s="149"/>
      <c r="AH397" s="149"/>
    </row>
    <row r="398" spans="1:34" x14ac:dyDescent="0.45">
      <c r="A398" s="247">
        <f t="shared" si="3"/>
        <v>397</v>
      </c>
      <c r="B398" s="29" t="s">
        <v>513</v>
      </c>
      <c r="C398" s="28">
        <v>88</v>
      </c>
      <c r="D398" s="29"/>
      <c r="E398" s="157"/>
      <c r="F398" s="158"/>
      <c r="G398" s="29"/>
      <c r="H398" s="29"/>
      <c r="I398" s="29"/>
      <c r="J398" s="138"/>
      <c r="K398" s="227"/>
      <c r="L398" s="164"/>
      <c r="M398" s="175"/>
      <c r="N398" s="92"/>
      <c r="O398" s="92"/>
      <c r="P398" s="92"/>
      <c r="Q398" s="37"/>
      <c r="R398" s="265"/>
      <c r="S398" s="266"/>
      <c r="T398" s="71"/>
      <c r="U398" s="37"/>
      <c r="V398" s="71"/>
      <c r="W398" s="149"/>
      <c r="X398" s="149"/>
      <c r="Y398" s="149"/>
      <c r="Z398" s="149"/>
      <c r="AA398" s="149"/>
      <c r="AB398" s="149"/>
      <c r="AC398" s="149"/>
      <c r="AD398" s="149"/>
      <c r="AE398" s="149"/>
      <c r="AF398" s="149"/>
      <c r="AG398" s="149"/>
      <c r="AH398" s="149"/>
    </row>
    <row r="399" spans="1:34" x14ac:dyDescent="0.45">
      <c r="A399" s="247">
        <f t="shared" si="3"/>
        <v>398</v>
      </c>
      <c r="B399" s="29" t="s">
        <v>513</v>
      </c>
      <c r="C399" s="28">
        <v>89</v>
      </c>
      <c r="D399" s="29"/>
      <c r="E399" s="157"/>
      <c r="F399" s="158"/>
      <c r="G399" s="29"/>
      <c r="H399" s="29"/>
      <c r="I399" s="29"/>
      <c r="J399" s="138"/>
      <c r="K399" s="227"/>
      <c r="L399" s="164"/>
      <c r="M399" s="175"/>
      <c r="N399" s="92"/>
      <c r="O399" s="92"/>
      <c r="P399" s="92"/>
      <c r="Q399" s="37"/>
      <c r="R399" s="265"/>
      <c r="S399" s="266"/>
      <c r="T399" s="71"/>
      <c r="U399" s="37"/>
      <c r="V399" s="71"/>
      <c r="W399" s="149"/>
      <c r="X399" s="149"/>
      <c r="Y399" s="149"/>
      <c r="Z399" s="149"/>
      <c r="AA399" s="149"/>
      <c r="AB399" s="149"/>
      <c r="AC399" s="149"/>
      <c r="AD399" s="149"/>
      <c r="AE399" s="149"/>
      <c r="AF399" s="149"/>
      <c r="AG399" s="149"/>
      <c r="AH399" s="149"/>
    </row>
    <row r="400" spans="1:34" x14ac:dyDescent="0.45">
      <c r="A400" s="247">
        <f t="shared" si="3"/>
        <v>399</v>
      </c>
      <c r="B400" s="29" t="s">
        <v>513</v>
      </c>
      <c r="C400" s="28">
        <v>90</v>
      </c>
      <c r="D400" s="29"/>
      <c r="E400" s="157"/>
      <c r="F400" s="158"/>
      <c r="G400" s="29"/>
      <c r="H400" s="29"/>
      <c r="I400" s="29"/>
      <c r="J400" s="138"/>
      <c r="K400" s="227"/>
      <c r="L400" s="164"/>
      <c r="M400" s="175"/>
      <c r="N400" s="92"/>
      <c r="O400" s="92"/>
      <c r="P400" s="92"/>
      <c r="Q400" s="37"/>
      <c r="R400" s="265"/>
      <c r="S400" s="266"/>
      <c r="T400" s="71"/>
      <c r="U400" s="37"/>
      <c r="V400" s="71"/>
      <c r="W400" s="149"/>
      <c r="X400" s="149"/>
      <c r="Y400" s="149"/>
      <c r="Z400" s="149"/>
      <c r="AA400" s="149"/>
      <c r="AB400" s="149"/>
      <c r="AC400" s="149"/>
      <c r="AD400" s="149"/>
      <c r="AE400" s="149"/>
      <c r="AF400" s="149"/>
      <c r="AG400" s="149"/>
      <c r="AH400" s="149"/>
    </row>
    <row r="401" spans="1:34" x14ac:dyDescent="0.45">
      <c r="A401" s="247">
        <f t="shared" si="3"/>
        <v>400</v>
      </c>
      <c r="B401" s="29" t="s">
        <v>513</v>
      </c>
      <c r="C401" s="28">
        <v>91</v>
      </c>
      <c r="D401" s="29"/>
      <c r="E401" s="157"/>
      <c r="F401" s="158"/>
      <c r="G401" s="29"/>
      <c r="H401" s="29"/>
      <c r="I401" s="29"/>
      <c r="J401" s="138"/>
      <c r="K401" s="227"/>
      <c r="L401" s="164"/>
      <c r="M401" s="175"/>
      <c r="N401" s="92"/>
      <c r="O401" s="92"/>
      <c r="P401" s="92"/>
      <c r="Q401" s="37"/>
      <c r="R401" s="265"/>
      <c r="S401" s="266"/>
      <c r="T401" s="71"/>
      <c r="U401" s="37"/>
      <c r="V401" s="71"/>
      <c r="W401" s="149"/>
      <c r="X401" s="149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</row>
    <row r="402" spans="1:34" x14ac:dyDescent="0.45">
      <c r="A402" s="247">
        <f t="shared" si="3"/>
        <v>401</v>
      </c>
      <c r="B402" s="29" t="s">
        <v>513</v>
      </c>
      <c r="C402" s="28">
        <v>92</v>
      </c>
      <c r="D402" s="29"/>
      <c r="E402" s="188"/>
      <c r="F402" s="189"/>
      <c r="G402" s="190"/>
      <c r="H402" s="190"/>
      <c r="I402" s="190"/>
      <c r="J402" s="156"/>
      <c r="K402" s="228"/>
      <c r="L402" s="165"/>
      <c r="M402" s="175"/>
      <c r="N402" s="92"/>
      <c r="O402" s="92"/>
      <c r="P402" s="92"/>
      <c r="Q402" s="37"/>
      <c r="R402" s="267"/>
      <c r="S402" s="268"/>
      <c r="T402" s="71"/>
      <c r="U402" s="37"/>
      <c r="V402" s="71"/>
      <c r="W402" s="149"/>
      <c r="X402" s="149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</row>
    <row r="403" spans="1:34" ht="18.600000000000001" customHeight="1" x14ac:dyDescent="0.45">
      <c r="A403" s="248">
        <f t="shared" si="3"/>
        <v>402</v>
      </c>
      <c r="B403" s="171" t="s">
        <v>628</v>
      </c>
      <c r="C403" s="169">
        <v>1</v>
      </c>
      <c r="D403" s="171"/>
      <c r="E403" s="213"/>
      <c r="F403" s="194"/>
      <c r="G403" s="169"/>
      <c r="H403" s="169"/>
      <c r="I403" s="221"/>
      <c r="J403" s="37"/>
      <c r="K403" s="214"/>
      <c r="L403" s="164"/>
      <c r="M403" s="175"/>
      <c r="N403" s="13"/>
      <c r="O403" s="13"/>
      <c r="P403" s="149"/>
      <c r="Q403" s="37"/>
      <c r="R403" s="269"/>
      <c r="S403" s="270"/>
      <c r="T403" s="71"/>
      <c r="U403" s="149"/>
      <c r="V403" s="71"/>
      <c r="W403" s="149"/>
      <c r="X403" s="149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</row>
    <row r="404" spans="1:34" ht="18.600000000000001" customHeight="1" x14ac:dyDescent="0.45">
      <c r="A404" s="248">
        <f t="shared" si="3"/>
        <v>403</v>
      </c>
      <c r="B404" s="171" t="s">
        <v>628</v>
      </c>
      <c r="C404" s="169">
        <v>2</v>
      </c>
      <c r="D404" s="171"/>
      <c r="E404" s="213"/>
      <c r="F404" s="194"/>
      <c r="G404" s="169"/>
      <c r="H404" s="169"/>
      <c r="I404" s="221"/>
      <c r="J404" s="37"/>
      <c r="K404" s="214"/>
      <c r="L404" s="164"/>
      <c r="M404" s="175"/>
      <c r="N404" s="200"/>
      <c r="O404" s="200"/>
      <c r="P404" s="149"/>
      <c r="Q404" s="37"/>
      <c r="R404" s="269"/>
      <c r="S404" s="270"/>
      <c r="T404" s="71"/>
      <c r="U404" s="149"/>
      <c r="V404" s="71"/>
      <c r="W404" s="149"/>
      <c r="X404" s="149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</row>
    <row r="405" spans="1:34" ht="18.600000000000001" customHeight="1" x14ac:dyDescent="0.45">
      <c r="A405" s="248">
        <f t="shared" si="3"/>
        <v>404</v>
      </c>
      <c r="B405" s="171" t="s">
        <v>628</v>
      </c>
      <c r="C405" s="169">
        <v>3</v>
      </c>
      <c r="D405" s="171"/>
      <c r="E405" s="213"/>
      <c r="F405" s="194"/>
      <c r="G405" s="169"/>
      <c r="H405" s="169"/>
      <c r="I405" s="221"/>
      <c r="J405" s="37"/>
      <c r="K405" s="214"/>
      <c r="L405" s="164"/>
      <c r="M405" s="175"/>
      <c r="N405" s="13"/>
      <c r="O405" s="13"/>
      <c r="P405" s="149"/>
      <c r="Q405" s="37"/>
      <c r="R405" s="269"/>
      <c r="S405" s="270"/>
      <c r="T405" s="71"/>
      <c r="U405" s="149"/>
      <c r="V405" s="71"/>
      <c r="W405" s="149"/>
      <c r="X405" s="149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</row>
    <row r="406" spans="1:34" ht="18.600000000000001" customHeight="1" x14ac:dyDescent="0.45">
      <c r="A406" s="248">
        <f t="shared" si="3"/>
        <v>405</v>
      </c>
      <c r="B406" s="171" t="s">
        <v>628</v>
      </c>
      <c r="C406" s="169">
        <v>4</v>
      </c>
      <c r="D406" s="213"/>
      <c r="E406" s="213"/>
      <c r="F406" s="194"/>
      <c r="G406" s="173"/>
      <c r="H406" s="173"/>
      <c r="I406" s="221"/>
      <c r="J406" s="37"/>
      <c r="K406" s="214"/>
      <c r="L406" s="164"/>
      <c r="M406" s="187"/>
      <c r="N406" s="175"/>
      <c r="O406" s="200"/>
      <c r="P406" s="13"/>
      <c r="Q406" s="59"/>
      <c r="R406" s="269"/>
      <c r="S406" s="270"/>
      <c r="T406" s="205"/>
      <c r="U406" s="13"/>
      <c r="V406" s="170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</row>
    <row r="407" spans="1:34" ht="18.600000000000001" customHeight="1" x14ac:dyDescent="0.45">
      <c r="A407" s="248">
        <f t="shared" si="3"/>
        <v>406</v>
      </c>
      <c r="B407" s="171" t="s">
        <v>628</v>
      </c>
      <c r="C407" s="169">
        <v>5</v>
      </c>
      <c r="D407" s="213"/>
      <c r="E407" s="213"/>
      <c r="F407" s="194"/>
      <c r="G407" s="173"/>
      <c r="H407" s="173"/>
      <c r="I407" s="221"/>
      <c r="J407" s="37"/>
      <c r="K407" s="214"/>
      <c r="L407" s="164"/>
      <c r="M407" s="187"/>
      <c r="N407" s="175"/>
      <c r="O407" s="200"/>
      <c r="P407" s="13"/>
      <c r="Q407" s="59"/>
      <c r="R407" s="269"/>
      <c r="S407" s="270"/>
      <c r="T407" s="205"/>
      <c r="U407" s="13"/>
      <c r="V407" s="170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</row>
    <row r="408" spans="1:34" ht="18.600000000000001" customHeight="1" x14ac:dyDescent="0.45">
      <c r="A408" s="248">
        <f t="shared" si="3"/>
        <v>407</v>
      </c>
      <c r="B408" s="171" t="s">
        <v>628</v>
      </c>
      <c r="C408" s="169">
        <v>6</v>
      </c>
      <c r="D408" s="213"/>
      <c r="E408" s="213"/>
      <c r="F408" s="194"/>
      <c r="G408" s="173"/>
      <c r="H408" s="173"/>
      <c r="I408" s="221"/>
      <c r="J408" s="37"/>
      <c r="K408" s="214"/>
      <c r="L408" s="164"/>
      <c r="M408" s="187"/>
      <c r="N408" s="175"/>
      <c r="O408" s="200"/>
      <c r="P408" s="13"/>
      <c r="Q408" s="59"/>
      <c r="R408" s="269"/>
      <c r="S408" s="270"/>
      <c r="T408" s="205"/>
      <c r="U408" s="13"/>
      <c r="V408" s="170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</row>
    <row r="409" spans="1:34" ht="18.600000000000001" customHeight="1" x14ac:dyDescent="0.45">
      <c r="A409" s="248">
        <f t="shared" si="3"/>
        <v>408</v>
      </c>
      <c r="B409" s="171" t="s">
        <v>628</v>
      </c>
      <c r="C409" s="169">
        <v>7</v>
      </c>
      <c r="D409" s="213"/>
      <c r="E409" s="213"/>
      <c r="F409" s="194"/>
      <c r="G409" s="173"/>
      <c r="H409" s="173"/>
      <c r="I409" s="221"/>
      <c r="J409" s="37"/>
      <c r="K409" s="214"/>
      <c r="L409" s="164"/>
      <c r="M409" s="187"/>
      <c r="N409" s="175"/>
      <c r="O409" s="200"/>
      <c r="P409" s="13"/>
      <c r="Q409" s="59"/>
      <c r="R409" s="269"/>
      <c r="S409" s="270"/>
      <c r="T409" s="205"/>
      <c r="U409" s="13"/>
      <c r="V409" s="170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</row>
    <row r="410" spans="1:34" ht="18.600000000000001" customHeight="1" x14ac:dyDescent="0.45">
      <c r="A410" s="248">
        <f t="shared" si="3"/>
        <v>409</v>
      </c>
      <c r="B410" s="171" t="s">
        <v>628</v>
      </c>
      <c r="C410" s="169">
        <v>8</v>
      </c>
      <c r="D410" s="213"/>
      <c r="E410" s="213"/>
      <c r="F410" s="194"/>
      <c r="G410" s="173"/>
      <c r="H410" s="173"/>
      <c r="I410" s="221"/>
      <c r="J410" s="37"/>
      <c r="K410" s="214"/>
      <c r="L410" s="164"/>
      <c r="M410" s="187"/>
      <c r="N410" s="13"/>
      <c r="O410" s="13"/>
      <c r="P410" s="13"/>
      <c r="Q410" s="59"/>
      <c r="R410" s="269"/>
      <c r="S410" s="270"/>
      <c r="T410" s="205"/>
      <c r="U410" s="13"/>
      <c r="V410" s="170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</row>
    <row r="411" spans="1:34" ht="18.600000000000001" customHeight="1" x14ac:dyDescent="0.45">
      <c r="A411" s="248">
        <f t="shared" si="3"/>
        <v>410</v>
      </c>
      <c r="B411" s="171" t="s">
        <v>628</v>
      </c>
      <c r="C411" s="169">
        <v>9</v>
      </c>
      <c r="D411" s="213"/>
      <c r="E411" s="213"/>
      <c r="F411" s="194"/>
      <c r="G411" s="173"/>
      <c r="H411" s="173"/>
      <c r="I411" s="221"/>
      <c r="J411" s="37"/>
      <c r="K411" s="214"/>
      <c r="L411" s="164"/>
      <c r="M411" s="187"/>
      <c r="N411" s="13"/>
      <c r="O411" s="13"/>
      <c r="P411" s="13"/>
      <c r="Q411" s="59"/>
      <c r="R411" s="269"/>
      <c r="S411" s="270"/>
      <c r="T411" s="205"/>
      <c r="U411" s="13"/>
      <c r="V411" s="170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</row>
    <row r="412" spans="1:34" ht="18.600000000000001" customHeight="1" x14ac:dyDescent="0.45">
      <c r="A412" s="248">
        <f t="shared" si="3"/>
        <v>411</v>
      </c>
      <c r="B412" s="171" t="s">
        <v>628</v>
      </c>
      <c r="C412" s="169">
        <v>10</v>
      </c>
      <c r="D412" s="213"/>
      <c r="E412" s="213"/>
      <c r="F412" s="194"/>
      <c r="G412" s="173"/>
      <c r="H412" s="173"/>
      <c r="I412" s="221"/>
      <c r="J412" s="37"/>
      <c r="K412" s="214"/>
      <c r="L412" s="164"/>
      <c r="M412" s="187"/>
      <c r="N412" s="13"/>
      <c r="O412" s="13"/>
      <c r="P412" s="13"/>
      <c r="Q412" s="59"/>
      <c r="R412" s="269"/>
      <c r="S412" s="270"/>
      <c r="T412" s="205"/>
      <c r="U412" s="13"/>
      <c r="V412" s="170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</row>
    <row r="413" spans="1:34" ht="18.600000000000001" customHeight="1" x14ac:dyDescent="0.45">
      <c r="A413" s="248">
        <f t="shared" si="3"/>
        <v>412</v>
      </c>
      <c r="B413" s="171" t="s">
        <v>628</v>
      </c>
      <c r="C413" s="169">
        <v>11</v>
      </c>
      <c r="D413" s="213"/>
      <c r="E413" s="213"/>
      <c r="F413" s="194"/>
      <c r="G413" s="173"/>
      <c r="H413" s="173"/>
      <c r="I413" s="221"/>
      <c r="J413" s="37"/>
      <c r="K413" s="214"/>
      <c r="L413" s="164"/>
      <c r="M413" s="187"/>
      <c r="N413" s="13"/>
      <c r="O413" s="13"/>
      <c r="P413" s="13"/>
      <c r="Q413" s="59"/>
      <c r="R413" s="269"/>
      <c r="S413" s="270"/>
      <c r="T413" s="205"/>
      <c r="U413" s="13"/>
      <c r="V413" s="170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</row>
    <row r="414" spans="1:34" ht="18.600000000000001" customHeight="1" x14ac:dyDescent="0.45">
      <c r="A414" s="248">
        <f t="shared" si="3"/>
        <v>413</v>
      </c>
      <c r="B414" s="171" t="s">
        <v>628</v>
      </c>
      <c r="C414" s="169">
        <v>12</v>
      </c>
      <c r="D414" s="213"/>
      <c r="E414" s="213"/>
      <c r="F414" s="194"/>
      <c r="G414" s="173"/>
      <c r="H414" s="173"/>
      <c r="I414" s="221"/>
      <c r="J414" s="37"/>
      <c r="K414" s="214"/>
      <c r="L414" s="164"/>
      <c r="M414" s="187"/>
      <c r="N414" s="13"/>
      <c r="O414" s="13"/>
      <c r="P414" s="13"/>
      <c r="Q414" s="59"/>
      <c r="R414" s="269"/>
      <c r="S414" s="270"/>
      <c r="T414" s="205"/>
      <c r="U414" s="13"/>
      <c r="V414" s="170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</row>
    <row r="415" spans="1:34" ht="18.600000000000001" customHeight="1" x14ac:dyDescent="0.45">
      <c r="A415" s="248">
        <f t="shared" si="3"/>
        <v>414</v>
      </c>
      <c r="B415" s="171" t="s">
        <v>628</v>
      </c>
      <c r="C415" s="169">
        <v>13</v>
      </c>
      <c r="D415" s="213"/>
      <c r="E415" s="213"/>
      <c r="F415" s="194"/>
      <c r="G415" s="173"/>
      <c r="H415" s="173"/>
      <c r="I415" s="221"/>
      <c r="J415" s="37"/>
      <c r="K415" s="214"/>
      <c r="L415" s="164"/>
      <c r="M415" s="187"/>
      <c r="N415" s="13"/>
      <c r="O415" s="13"/>
      <c r="P415" s="13"/>
      <c r="Q415" s="59"/>
      <c r="R415" s="269"/>
      <c r="S415" s="270"/>
      <c r="T415" s="205"/>
      <c r="U415" s="13"/>
      <c r="V415" s="170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spans="1:34" ht="18.600000000000001" customHeight="1" x14ac:dyDescent="0.45">
      <c r="A416" s="248">
        <f t="shared" si="3"/>
        <v>415</v>
      </c>
      <c r="B416" s="171" t="s">
        <v>628</v>
      </c>
      <c r="C416" s="169">
        <v>14</v>
      </c>
      <c r="D416" s="213"/>
      <c r="E416" s="213"/>
      <c r="F416" s="194"/>
      <c r="G416" s="173"/>
      <c r="H416" s="173"/>
      <c r="I416" s="221"/>
      <c r="J416" s="37"/>
      <c r="K416" s="214"/>
      <c r="L416" s="164"/>
      <c r="M416" s="187"/>
      <c r="N416" s="13"/>
      <c r="O416" s="13"/>
      <c r="P416" s="13"/>
      <c r="Q416" s="59"/>
      <c r="R416" s="269"/>
      <c r="S416" s="270"/>
      <c r="T416" s="205"/>
      <c r="U416" s="13"/>
      <c r="V416" s="170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spans="1:34" ht="18.600000000000001" customHeight="1" x14ac:dyDescent="0.45">
      <c r="A417" s="248">
        <f t="shared" si="3"/>
        <v>416</v>
      </c>
      <c r="B417" s="171" t="s">
        <v>628</v>
      </c>
      <c r="C417" s="169">
        <v>15</v>
      </c>
      <c r="D417" s="213"/>
      <c r="E417" s="213"/>
      <c r="F417" s="194"/>
      <c r="G417" s="173"/>
      <c r="H417" s="173"/>
      <c r="I417" s="221"/>
      <c r="J417" s="37"/>
      <c r="K417" s="214"/>
      <c r="L417" s="164"/>
      <c r="M417" s="187"/>
      <c r="N417" s="13"/>
      <c r="O417" s="13"/>
      <c r="P417" s="13"/>
      <c r="Q417" s="59"/>
      <c r="R417" s="269"/>
      <c r="S417" s="270"/>
      <c r="T417" s="205"/>
      <c r="U417" s="13"/>
      <c r="V417" s="170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spans="1:34" ht="18.600000000000001" customHeight="1" x14ac:dyDescent="0.45">
      <c r="A418" s="248">
        <f t="shared" si="3"/>
        <v>417</v>
      </c>
      <c r="B418" s="171" t="s">
        <v>628</v>
      </c>
      <c r="C418" s="169">
        <v>16</v>
      </c>
      <c r="D418" s="213"/>
      <c r="E418" s="213"/>
      <c r="F418" s="194"/>
      <c r="G418" s="173"/>
      <c r="H418" s="173"/>
      <c r="I418" s="221"/>
      <c r="J418" s="37"/>
      <c r="K418" s="214"/>
      <c r="L418" s="164"/>
      <c r="M418" s="187"/>
      <c r="N418" s="13"/>
      <c r="O418" s="13"/>
      <c r="P418" s="13"/>
      <c r="Q418" s="59"/>
      <c r="R418" s="269"/>
      <c r="S418" s="270"/>
      <c r="T418" s="205"/>
      <c r="U418" s="13"/>
      <c r="V418" s="170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spans="1:34" ht="18.600000000000001" customHeight="1" x14ac:dyDescent="0.45">
      <c r="A419" s="248">
        <f t="shared" si="3"/>
        <v>418</v>
      </c>
      <c r="B419" s="171" t="s">
        <v>628</v>
      </c>
      <c r="C419" s="169">
        <v>17</v>
      </c>
      <c r="D419" s="213"/>
      <c r="E419" s="213"/>
      <c r="F419" s="194"/>
      <c r="G419" s="173"/>
      <c r="H419" s="173"/>
      <c r="I419" s="221"/>
      <c r="J419" s="37"/>
      <c r="K419" s="214"/>
      <c r="L419" s="164"/>
      <c r="M419" s="187"/>
      <c r="N419" s="13"/>
      <c r="O419" s="13"/>
      <c r="P419" s="13"/>
      <c r="Q419" s="59"/>
      <c r="R419" s="269"/>
      <c r="S419" s="270"/>
      <c r="T419" s="205"/>
      <c r="U419" s="13"/>
      <c r="V419" s="170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spans="1:34" ht="18.600000000000001" customHeight="1" x14ac:dyDescent="0.45">
      <c r="A420" s="248">
        <f t="shared" si="3"/>
        <v>419</v>
      </c>
      <c r="B420" s="171" t="s">
        <v>628</v>
      </c>
      <c r="C420" s="169">
        <v>18</v>
      </c>
      <c r="D420" s="213"/>
      <c r="E420" s="213"/>
      <c r="F420" s="194"/>
      <c r="G420" s="173"/>
      <c r="H420" s="173"/>
      <c r="I420" s="221"/>
      <c r="J420" s="37"/>
      <c r="K420" s="214"/>
      <c r="L420" s="164"/>
      <c r="M420" s="187"/>
      <c r="N420" s="13"/>
      <c r="O420" s="13"/>
      <c r="P420" s="13"/>
      <c r="Q420" s="59"/>
      <c r="R420" s="269"/>
      <c r="S420" s="270"/>
      <c r="T420" s="205"/>
      <c r="U420" s="13"/>
      <c r="V420" s="170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spans="1:34" ht="18.600000000000001" customHeight="1" x14ac:dyDescent="0.45">
      <c r="A421" s="248">
        <f t="shared" si="3"/>
        <v>420</v>
      </c>
      <c r="B421" s="171" t="s">
        <v>628</v>
      </c>
      <c r="C421" s="169">
        <v>19</v>
      </c>
      <c r="D421" s="213"/>
      <c r="E421" s="213"/>
      <c r="F421" s="194"/>
      <c r="G421" s="173"/>
      <c r="H421" s="173"/>
      <c r="I421" s="221"/>
      <c r="J421" s="37"/>
      <c r="K421" s="214"/>
      <c r="L421" s="164"/>
      <c r="M421" s="187"/>
      <c r="N421" s="13"/>
      <c r="O421" s="13"/>
      <c r="P421" s="13"/>
      <c r="Q421" s="59"/>
      <c r="R421" s="269"/>
      <c r="S421" s="270"/>
      <c r="T421" s="205"/>
      <c r="U421" s="13"/>
      <c r="V421" s="170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spans="1:34" ht="18.600000000000001" customHeight="1" x14ac:dyDescent="0.45">
      <c r="A422" s="248">
        <f t="shared" si="3"/>
        <v>421</v>
      </c>
      <c r="B422" s="171" t="s">
        <v>628</v>
      </c>
      <c r="C422" s="169">
        <v>20</v>
      </c>
      <c r="D422" s="213"/>
      <c r="E422" s="213"/>
      <c r="F422" s="194"/>
      <c r="G422" s="173"/>
      <c r="H422" s="173"/>
      <c r="I422" s="221"/>
      <c r="J422" s="37"/>
      <c r="K422" s="214"/>
      <c r="L422" s="164"/>
      <c r="M422" s="187"/>
      <c r="N422" s="13"/>
      <c r="O422" s="13"/>
      <c r="P422" s="13"/>
      <c r="Q422" s="59"/>
      <c r="R422" s="269"/>
      <c r="S422" s="270"/>
      <c r="T422" s="205"/>
      <c r="U422" s="13"/>
      <c r="V422" s="170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spans="1:34" ht="18.600000000000001" customHeight="1" x14ac:dyDescent="0.45">
      <c r="A423" s="248">
        <f t="shared" si="3"/>
        <v>422</v>
      </c>
      <c r="B423" s="171" t="s">
        <v>628</v>
      </c>
      <c r="C423" s="169">
        <v>21</v>
      </c>
      <c r="D423" s="213"/>
      <c r="E423" s="213"/>
      <c r="F423" s="194"/>
      <c r="G423" s="173"/>
      <c r="H423" s="173"/>
      <c r="I423" s="221"/>
      <c r="J423" s="37"/>
      <c r="K423" s="214"/>
      <c r="L423" s="164"/>
      <c r="M423" s="187"/>
      <c r="N423" s="13"/>
      <c r="O423" s="13"/>
      <c r="P423" s="13"/>
      <c r="Q423" s="59"/>
      <c r="R423" s="269"/>
      <c r="S423" s="270"/>
      <c r="T423" s="205"/>
      <c r="U423" s="13"/>
      <c r="V423" s="170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spans="1:34" ht="18.600000000000001" customHeight="1" x14ac:dyDescent="0.45">
      <c r="A424" s="248">
        <f t="shared" si="3"/>
        <v>423</v>
      </c>
      <c r="B424" s="171" t="s">
        <v>628</v>
      </c>
      <c r="C424" s="169">
        <v>22</v>
      </c>
      <c r="D424" s="213"/>
      <c r="E424" s="213"/>
      <c r="F424" s="194"/>
      <c r="G424" s="173"/>
      <c r="H424" s="173"/>
      <c r="I424" s="221"/>
      <c r="J424" s="37"/>
      <c r="K424" s="214"/>
      <c r="L424" s="164"/>
      <c r="M424" s="187"/>
      <c r="N424" s="13"/>
      <c r="O424" s="13"/>
      <c r="P424" s="13"/>
      <c r="Q424" s="59"/>
      <c r="R424" s="269"/>
      <c r="S424" s="270"/>
      <c r="T424" s="205"/>
      <c r="U424" s="13"/>
      <c r="V424" s="170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spans="1:34" ht="18.600000000000001" customHeight="1" x14ac:dyDescent="0.45">
      <c r="A425" s="248">
        <f t="shared" si="3"/>
        <v>424</v>
      </c>
      <c r="B425" s="171" t="s">
        <v>628</v>
      </c>
      <c r="C425" s="169">
        <v>23</v>
      </c>
      <c r="D425" s="213"/>
      <c r="E425" s="213"/>
      <c r="F425" s="194"/>
      <c r="G425" s="173"/>
      <c r="H425" s="173"/>
      <c r="I425" s="221"/>
      <c r="J425" s="37"/>
      <c r="K425" s="214"/>
      <c r="L425" s="164"/>
      <c r="M425" s="187"/>
      <c r="N425" s="13"/>
      <c r="O425" s="13"/>
      <c r="P425" s="13"/>
      <c r="Q425" s="59"/>
      <c r="R425" s="269"/>
      <c r="S425" s="270"/>
      <c r="T425" s="205"/>
      <c r="U425" s="13"/>
      <c r="V425" s="170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spans="1:34" ht="18.600000000000001" customHeight="1" x14ac:dyDescent="0.45">
      <c r="A426" s="248">
        <f t="shared" ref="A426:A436" si="4">SUM(A326+100)</f>
        <v>425</v>
      </c>
      <c r="B426" s="171" t="s">
        <v>628</v>
      </c>
      <c r="C426" s="169">
        <v>24</v>
      </c>
      <c r="D426" s="213"/>
      <c r="E426" s="213"/>
      <c r="F426" s="194"/>
      <c r="G426" s="173"/>
      <c r="H426" s="173"/>
      <c r="I426" s="221"/>
      <c r="J426" s="37"/>
      <c r="K426" s="214"/>
      <c r="L426" s="164"/>
      <c r="M426" s="187"/>
      <c r="N426" s="13"/>
      <c r="O426" s="13"/>
      <c r="P426" s="13"/>
      <c r="Q426" s="59"/>
      <c r="R426" s="269"/>
      <c r="S426" s="270"/>
      <c r="T426" s="205"/>
      <c r="U426" s="13"/>
      <c r="V426" s="170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spans="1:34" ht="18.600000000000001" customHeight="1" x14ac:dyDescent="0.45">
      <c r="A427" s="248">
        <f t="shared" si="4"/>
        <v>426</v>
      </c>
      <c r="B427" s="171" t="s">
        <v>628</v>
      </c>
      <c r="C427" s="169">
        <v>25</v>
      </c>
      <c r="D427" s="213"/>
      <c r="E427" s="213"/>
      <c r="F427" s="194"/>
      <c r="G427" s="173"/>
      <c r="H427" s="173"/>
      <c r="I427" s="221"/>
      <c r="J427" s="37"/>
      <c r="K427" s="214"/>
      <c r="L427" s="164"/>
      <c r="M427" s="187"/>
      <c r="N427" s="13"/>
      <c r="O427" s="13"/>
      <c r="P427" s="13"/>
      <c r="Q427" s="59"/>
      <c r="R427" s="269"/>
      <c r="S427" s="270"/>
      <c r="T427" s="205"/>
      <c r="U427" s="13"/>
      <c r="V427" s="170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spans="1:34" ht="18.600000000000001" customHeight="1" x14ac:dyDescent="0.45">
      <c r="A428" s="248">
        <f t="shared" si="4"/>
        <v>427</v>
      </c>
      <c r="B428" s="171" t="s">
        <v>628</v>
      </c>
      <c r="C428" s="169">
        <v>26</v>
      </c>
      <c r="D428" s="213"/>
      <c r="E428" s="213"/>
      <c r="F428" s="194"/>
      <c r="G428" s="173"/>
      <c r="H428" s="173"/>
      <c r="I428" s="221"/>
      <c r="J428" s="37"/>
      <c r="K428" s="214"/>
      <c r="L428" s="164"/>
      <c r="M428" s="187"/>
      <c r="N428" s="13"/>
      <c r="O428" s="13"/>
      <c r="P428" s="13"/>
      <c r="Q428" s="59"/>
      <c r="R428" s="269"/>
      <c r="S428" s="270"/>
      <c r="T428" s="205"/>
      <c r="U428" s="13"/>
      <c r="V428" s="170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spans="1:34" ht="18.600000000000001" customHeight="1" x14ac:dyDescent="0.45">
      <c r="A429" s="248">
        <f t="shared" si="4"/>
        <v>428</v>
      </c>
      <c r="B429" s="171" t="s">
        <v>628</v>
      </c>
      <c r="C429" s="169">
        <v>27</v>
      </c>
      <c r="D429" s="213"/>
      <c r="E429" s="213"/>
      <c r="F429" s="194"/>
      <c r="G429" s="173"/>
      <c r="H429" s="173"/>
      <c r="I429" s="221"/>
      <c r="J429" s="37"/>
      <c r="K429" s="214"/>
      <c r="L429" s="164"/>
      <c r="M429" s="187"/>
      <c r="N429" s="13"/>
      <c r="O429" s="13"/>
      <c r="P429" s="13"/>
      <c r="Q429" s="59"/>
      <c r="R429" s="269"/>
      <c r="S429" s="270"/>
      <c r="T429" s="205"/>
      <c r="U429" s="13"/>
      <c r="V429" s="170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spans="1:34" ht="18.600000000000001" customHeight="1" x14ac:dyDescent="0.45">
      <c r="A430" s="248">
        <f t="shared" si="4"/>
        <v>429</v>
      </c>
      <c r="B430" s="171" t="s">
        <v>628</v>
      </c>
      <c r="C430" s="169">
        <v>28</v>
      </c>
      <c r="D430" s="213"/>
      <c r="E430" s="213"/>
      <c r="F430" s="194"/>
      <c r="G430" s="173"/>
      <c r="H430" s="173"/>
      <c r="I430" s="221"/>
      <c r="J430" s="37"/>
      <c r="K430" s="214"/>
      <c r="L430" s="164"/>
      <c r="M430" s="187"/>
      <c r="N430" s="13"/>
      <c r="O430" s="13"/>
      <c r="P430" s="13"/>
      <c r="Q430" s="59"/>
      <c r="R430" s="269"/>
      <c r="S430" s="270"/>
      <c r="T430" s="205"/>
      <c r="U430" s="13"/>
      <c r="V430" s="170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spans="1:34" ht="18.600000000000001" customHeight="1" x14ac:dyDescent="0.45">
      <c r="A431" s="248">
        <f t="shared" si="4"/>
        <v>430</v>
      </c>
      <c r="B431" s="171" t="s">
        <v>628</v>
      </c>
      <c r="C431" s="169">
        <v>29</v>
      </c>
      <c r="D431" s="213"/>
      <c r="E431" s="213"/>
      <c r="F431" s="194"/>
      <c r="G431" s="173"/>
      <c r="H431" s="173"/>
      <c r="I431" s="221"/>
      <c r="J431" s="37"/>
      <c r="K431" s="214"/>
      <c r="L431" s="164"/>
      <c r="M431" s="187"/>
      <c r="N431" s="13"/>
      <c r="O431" s="13"/>
      <c r="P431" s="13"/>
      <c r="Q431" s="59"/>
      <c r="R431" s="269"/>
      <c r="S431" s="270"/>
      <c r="T431" s="205"/>
      <c r="U431" s="13"/>
      <c r="V431" s="170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spans="1:34" ht="18.600000000000001" customHeight="1" x14ac:dyDescent="0.45">
      <c r="A432" s="248">
        <f t="shared" si="4"/>
        <v>431</v>
      </c>
      <c r="B432" s="171" t="s">
        <v>628</v>
      </c>
      <c r="C432" s="169">
        <v>30</v>
      </c>
      <c r="D432" s="213"/>
      <c r="E432" s="213"/>
      <c r="F432" s="194"/>
      <c r="G432" s="173"/>
      <c r="H432" s="173"/>
      <c r="I432" s="221"/>
      <c r="J432" s="37"/>
      <c r="K432" s="214"/>
      <c r="L432" s="164"/>
      <c r="M432" s="187"/>
      <c r="N432" s="13"/>
      <c r="O432" s="13"/>
      <c r="P432" s="13"/>
      <c r="Q432" s="59"/>
      <c r="R432" s="269"/>
      <c r="S432" s="270"/>
      <c r="T432" s="205"/>
      <c r="U432" s="13"/>
      <c r="V432" s="170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spans="1:34" ht="18.600000000000001" customHeight="1" x14ac:dyDescent="0.45">
      <c r="A433" s="248">
        <f t="shared" si="4"/>
        <v>432</v>
      </c>
      <c r="B433" s="171" t="s">
        <v>628</v>
      </c>
      <c r="C433" s="169">
        <v>31</v>
      </c>
      <c r="D433" s="213"/>
      <c r="E433" s="213"/>
      <c r="F433" s="194"/>
      <c r="G433" s="173"/>
      <c r="H433" s="173"/>
      <c r="I433" s="221"/>
      <c r="J433" s="37"/>
      <c r="K433" s="214"/>
      <c r="L433" s="164"/>
      <c r="M433" s="187"/>
      <c r="N433" s="13"/>
      <c r="O433" s="13"/>
      <c r="P433" s="13"/>
      <c r="Q433" s="59"/>
      <c r="R433" s="269"/>
      <c r="S433" s="270"/>
      <c r="T433" s="205"/>
      <c r="U433" s="13"/>
      <c r="V433" s="170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spans="1:34" ht="18.600000000000001" customHeight="1" x14ac:dyDescent="0.45">
      <c r="A434" s="248">
        <f t="shared" si="4"/>
        <v>433</v>
      </c>
      <c r="B434" s="171" t="s">
        <v>628</v>
      </c>
      <c r="C434" s="169">
        <v>32</v>
      </c>
      <c r="D434" s="213"/>
      <c r="E434" s="213"/>
      <c r="F434" s="194"/>
      <c r="G434" s="173"/>
      <c r="H434" s="173"/>
      <c r="I434" s="221"/>
      <c r="J434" s="37"/>
      <c r="K434" s="214"/>
      <c r="L434" s="164"/>
      <c r="M434" s="187"/>
      <c r="N434" s="13"/>
      <c r="O434" s="13"/>
      <c r="P434" s="13"/>
      <c r="Q434" s="59"/>
      <c r="R434" s="269"/>
      <c r="S434" s="270"/>
      <c r="T434" s="205"/>
      <c r="U434" s="13"/>
      <c r="V434" s="170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spans="1:34" ht="18.600000000000001" customHeight="1" x14ac:dyDescent="0.45">
      <c r="A435" s="248">
        <f t="shared" si="4"/>
        <v>434</v>
      </c>
      <c r="B435" s="171" t="s">
        <v>628</v>
      </c>
      <c r="C435" s="169">
        <v>33</v>
      </c>
      <c r="D435" s="213"/>
      <c r="E435" s="213"/>
      <c r="F435" s="194"/>
      <c r="G435" s="173"/>
      <c r="H435" s="173"/>
      <c r="I435" s="221"/>
      <c r="J435" s="37"/>
      <c r="K435" s="214"/>
      <c r="L435" s="164"/>
      <c r="M435" s="187"/>
      <c r="N435" s="13"/>
      <c r="O435" s="13"/>
      <c r="P435" s="13"/>
      <c r="Q435" s="59"/>
      <c r="R435" s="269"/>
      <c r="S435" s="270"/>
      <c r="T435" s="205"/>
      <c r="U435" s="13"/>
      <c r="V435" s="170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  <row r="436" spans="1:34" ht="18.600000000000001" customHeight="1" x14ac:dyDescent="0.45">
      <c r="A436" s="248">
        <f t="shared" si="4"/>
        <v>435</v>
      </c>
      <c r="B436" s="171" t="s">
        <v>628</v>
      </c>
      <c r="C436" s="169">
        <v>34</v>
      </c>
      <c r="D436" s="213"/>
      <c r="E436" s="213"/>
      <c r="F436" s="194"/>
      <c r="G436" s="173"/>
      <c r="H436" s="173"/>
      <c r="I436" s="221"/>
      <c r="J436" s="37"/>
      <c r="K436" s="214"/>
      <c r="L436" s="164"/>
      <c r="M436" s="187"/>
      <c r="N436" s="13"/>
      <c r="O436" s="13"/>
      <c r="P436" s="13"/>
      <c r="Q436" s="59"/>
      <c r="R436" s="269"/>
      <c r="S436" s="270"/>
      <c r="T436" s="205"/>
      <c r="U436" s="13"/>
      <c r="V436" s="170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</row>
  </sheetData>
  <autoFilter ref="A1:AH436" xr:uid="{5004BC16-D0F5-486D-8076-F8F30F8C4B74}"/>
  <dataConsolidate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dimension ref="A1:AN442"/>
  <sheetViews>
    <sheetView zoomScale="110" zoomScaleNormal="110" workbookViewId="0">
      <pane xSplit="6" ySplit="1" topLeftCell="T2" activePane="bottomRight" state="frozen"/>
      <selection pane="topRight" activeCell="H1" sqref="H1"/>
      <selection pane="bottomLeft" activeCell="A2" sqref="A2"/>
      <selection pane="bottomRight" activeCell="D29" sqref="D29:D406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09" customWidth="1"/>
    <col min="4" max="4" width="6.19921875" style="114" customWidth="1"/>
    <col min="5" max="5" width="19.296875" style="23" customWidth="1"/>
    <col min="6" max="6" width="33" style="128" customWidth="1"/>
    <col min="7" max="7" width="5.796875" style="15" customWidth="1"/>
    <col min="8" max="8" width="8.796875" style="15" hidden="1" customWidth="1"/>
    <col min="9" max="9" width="13.796875" style="114" hidden="1" customWidth="1"/>
    <col min="10" max="10" width="23" customWidth="1"/>
    <col min="11" max="11" width="9.3984375" style="49" hidden="1" customWidth="1"/>
    <col min="12" max="12" width="13.796875" style="15" hidden="1" customWidth="1"/>
    <col min="13" max="13" width="11.796875" style="166" customWidth="1"/>
    <col min="14" max="17" width="10" style="15" customWidth="1"/>
    <col min="18" max="18" width="11" style="15" customWidth="1"/>
    <col min="19" max="19" width="10" style="15" customWidth="1"/>
    <col min="20" max="20" width="10" style="42" customWidth="1"/>
    <col min="21" max="21" width="17.59765625" style="79" customWidth="1"/>
    <col min="22" max="22" width="17.59765625" style="79" hidden="1" customWidth="1"/>
    <col min="23" max="23" width="10" style="15" customWidth="1"/>
    <col min="24" max="24" width="10" style="78" hidden="1" customWidth="1"/>
    <col min="25" max="27" width="8.796875" style="15" customWidth="1"/>
    <col min="28" max="36" width="8.796875" customWidth="1"/>
    <col min="37" max="37" width="17.3984375" customWidth="1"/>
    <col min="38" max="38" width="23" customWidth="1"/>
    <col min="39" max="39" width="5.796875" customWidth="1"/>
    <col min="40" max="40" width="8.796875" style="15"/>
  </cols>
  <sheetData>
    <row r="1" spans="1:40" s="3" customFormat="1" ht="36" x14ac:dyDescent="0.45">
      <c r="A1" s="6" t="s">
        <v>0</v>
      </c>
      <c r="B1" s="9" t="s">
        <v>630</v>
      </c>
      <c r="C1" s="2" t="s">
        <v>1</v>
      </c>
      <c r="D1" s="9" t="s">
        <v>2865</v>
      </c>
      <c r="E1" s="9" t="s">
        <v>848</v>
      </c>
      <c r="F1" s="121" t="s">
        <v>1370</v>
      </c>
      <c r="G1" s="9" t="s">
        <v>4</v>
      </c>
      <c r="H1" s="9" t="s">
        <v>5</v>
      </c>
      <c r="I1" s="2" t="s">
        <v>1368</v>
      </c>
      <c r="J1" s="2" t="s">
        <v>3</v>
      </c>
      <c r="K1" s="9" t="s">
        <v>148</v>
      </c>
      <c r="L1" s="74" t="s">
        <v>7</v>
      </c>
      <c r="M1" s="115" t="s">
        <v>1369</v>
      </c>
      <c r="N1" s="9" t="s">
        <v>1728</v>
      </c>
      <c r="O1" s="8" t="s">
        <v>636</v>
      </c>
      <c r="P1" s="8" t="s">
        <v>637</v>
      </c>
      <c r="Q1" s="8" t="s">
        <v>635</v>
      </c>
      <c r="R1" s="8" t="s">
        <v>634</v>
      </c>
      <c r="S1" s="81" t="s">
        <v>147</v>
      </c>
      <c r="T1" s="84" t="s">
        <v>327</v>
      </c>
      <c r="U1" s="76" t="s">
        <v>1243</v>
      </c>
      <c r="V1" s="9" t="s">
        <v>2405</v>
      </c>
      <c r="W1" s="9" t="s">
        <v>664</v>
      </c>
      <c r="X1" s="76" t="s">
        <v>665</v>
      </c>
      <c r="Y1" s="9" t="s">
        <v>1329</v>
      </c>
      <c r="Z1" s="9" t="s">
        <v>644</v>
      </c>
      <c r="AA1" s="9" t="s">
        <v>643</v>
      </c>
      <c r="AB1" s="9" t="s">
        <v>645</v>
      </c>
      <c r="AC1" s="9" t="s">
        <v>646</v>
      </c>
      <c r="AD1" s="9" t="s">
        <v>647</v>
      </c>
      <c r="AE1" s="9" t="s">
        <v>648</v>
      </c>
      <c r="AF1" s="9" t="s">
        <v>649</v>
      </c>
      <c r="AG1" s="9" t="s">
        <v>650</v>
      </c>
      <c r="AH1" s="9" t="s">
        <v>651</v>
      </c>
      <c r="AI1" s="9" t="s">
        <v>652</v>
      </c>
      <c r="AJ1" s="9" t="s">
        <v>653</v>
      </c>
      <c r="AK1" s="9" t="s">
        <v>654</v>
      </c>
      <c r="AL1" s="9" t="s">
        <v>2322</v>
      </c>
      <c r="AM1" s="9" t="s">
        <v>4</v>
      </c>
      <c r="AN1" s="9" t="s">
        <v>2404</v>
      </c>
    </row>
    <row r="2" spans="1:40" x14ac:dyDescent="0.45">
      <c r="A2" s="20">
        <v>1</v>
      </c>
      <c r="B2" s="31" t="s">
        <v>1220</v>
      </c>
      <c r="C2" s="20">
        <v>1</v>
      </c>
      <c r="D2" s="98"/>
      <c r="E2" s="31"/>
      <c r="F2" s="122" t="s">
        <v>1371</v>
      </c>
      <c r="G2" s="110" t="s">
        <v>150</v>
      </c>
      <c r="H2" s="110" t="s">
        <v>1227</v>
      </c>
      <c r="I2" s="112" t="s">
        <v>8</v>
      </c>
      <c r="J2" s="4" t="s">
        <v>113</v>
      </c>
      <c r="K2" s="22" t="s">
        <v>626</v>
      </c>
      <c r="L2" s="72" t="s">
        <v>260</v>
      </c>
      <c r="M2" s="160">
        <v>6000</v>
      </c>
      <c r="N2" s="39" t="s">
        <v>1310</v>
      </c>
      <c r="O2" s="39" t="s">
        <v>1304</v>
      </c>
      <c r="P2" s="39" t="s">
        <v>1303</v>
      </c>
      <c r="Q2" s="39" t="s">
        <v>1303</v>
      </c>
      <c r="R2" s="47">
        <v>9</v>
      </c>
      <c r="S2" s="88">
        <v>416</v>
      </c>
      <c r="T2" s="85">
        <v>20.2</v>
      </c>
      <c r="U2" s="80" t="s">
        <v>1244</v>
      </c>
      <c r="V2" s="80"/>
      <c r="W2" s="37"/>
      <c r="X2" s="77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66"/>
      <c r="AK2" s="66"/>
      <c r="AL2" s="67"/>
      <c r="AM2" s="67"/>
      <c r="AN2" s="67"/>
    </row>
    <row r="3" spans="1:40" x14ac:dyDescent="0.45">
      <c r="A3" s="20">
        <v>2</v>
      </c>
      <c r="B3" s="31" t="s">
        <v>1220</v>
      </c>
      <c r="C3" s="20">
        <v>2</v>
      </c>
      <c r="D3" s="98"/>
      <c r="E3" s="31"/>
      <c r="F3" s="122" t="s">
        <v>1372</v>
      </c>
      <c r="G3" s="110" t="s">
        <v>151</v>
      </c>
      <c r="H3" s="110" t="s">
        <v>1228</v>
      </c>
      <c r="I3" s="112" t="s">
        <v>9</v>
      </c>
      <c r="J3" s="4" t="s">
        <v>113</v>
      </c>
      <c r="K3" s="22" t="s">
        <v>626</v>
      </c>
      <c r="L3" s="72" t="s">
        <v>257</v>
      </c>
      <c r="M3" s="160">
        <v>5000</v>
      </c>
      <c r="N3" s="37"/>
      <c r="O3" s="39" t="s">
        <v>1303</v>
      </c>
      <c r="P3" s="39" t="s">
        <v>1303</v>
      </c>
      <c r="Q3" s="1"/>
      <c r="R3" s="46">
        <v>16</v>
      </c>
      <c r="S3" s="88">
        <v>426</v>
      </c>
      <c r="T3" s="85">
        <v>19.399999999999999</v>
      </c>
      <c r="U3" s="80" t="s">
        <v>1022</v>
      </c>
      <c r="V3" s="80"/>
      <c r="W3" s="37"/>
      <c r="X3" s="77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66"/>
      <c r="AK3" s="1"/>
      <c r="AL3" s="67"/>
      <c r="AM3" s="67"/>
      <c r="AN3" s="67"/>
    </row>
    <row r="4" spans="1:40" x14ac:dyDescent="0.45">
      <c r="A4" s="20">
        <v>3</v>
      </c>
      <c r="B4" s="31" t="s">
        <v>1220</v>
      </c>
      <c r="C4" s="20">
        <v>3</v>
      </c>
      <c r="D4" s="98"/>
      <c r="E4" s="31"/>
      <c r="F4" s="122" t="s">
        <v>1373</v>
      </c>
      <c r="G4" s="110" t="s">
        <v>151</v>
      </c>
      <c r="H4" s="110" t="s">
        <v>1231</v>
      </c>
      <c r="I4" s="112" t="s">
        <v>10</v>
      </c>
      <c r="J4" s="4" t="s">
        <v>113</v>
      </c>
      <c r="K4" s="22" t="s">
        <v>626</v>
      </c>
      <c r="L4" s="72" t="s">
        <v>266</v>
      </c>
      <c r="M4" s="160">
        <v>3000</v>
      </c>
      <c r="N4" s="39" t="s">
        <v>1310</v>
      </c>
      <c r="O4" s="39" t="s">
        <v>1306</v>
      </c>
      <c r="P4" s="39" t="s">
        <v>1303</v>
      </c>
      <c r="Q4" s="1"/>
      <c r="R4" s="46">
        <v>17</v>
      </c>
      <c r="S4" s="96">
        <v>382</v>
      </c>
      <c r="T4" s="85">
        <v>19.600000000000001</v>
      </c>
      <c r="U4" s="80" t="s">
        <v>1012</v>
      </c>
      <c r="V4" s="80"/>
      <c r="W4" s="37"/>
      <c r="X4" s="77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66"/>
      <c r="AK4" s="1"/>
      <c r="AL4" s="67"/>
      <c r="AM4" s="67"/>
      <c r="AN4" s="67"/>
    </row>
    <row r="5" spans="1:40" x14ac:dyDescent="0.45">
      <c r="A5" s="20">
        <v>4</v>
      </c>
      <c r="B5" s="31" t="s">
        <v>1220</v>
      </c>
      <c r="C5" s="20">
        <v>4</v>
      </c>
      <c r="D5" s="98"/>
      <c r="E5" s="31"/>
      <c r="F5" s="122" t="s">
        <v>1374</v>
      </c>
      <c r="G5" s="110" t="s">
        <v>150</v>
      </c>
      <c r="H5" s="110" t="s">
        <v>1231</v>
      </c>
      <c r="I5" s="112" t="s">
        <v>11</v>
      </c>
      <c r="J5" s="4" t="s">
        <v>114</v>
      </c>
      <c r="K5" s="22" t="s">
        <v>626</v>
      </c>
      <c r="L5" s="72" t="s">
        <v>258</v>
      </c>
      <c r="M5" s="160">
        <v>8000</v>
      </c>
      <c r="N5" s="37"/>
      <c r="O5" s="39" t="s">
        <v>1303</v>
      </c>
      <c r="P5" s="39" t="s">
        <v>1303</v>
      </c>
      <c r="Q5" s="1"/>
      <c r="R5" s="46">
        <v>13</v>
      </c>
      <c r="S5" s="88">
        <v>404</v>
      </c>
      <c r="T5" s="85">
        <v>20</v>
      </c>
      <c r="U5" s="80" t="s">
        <v>1022</v>
      </c>
      <c r="V5" s="80"/>
      <c r="W5" s="37"/>
      <c r="X5" s="77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66"/>
      <c r="AK5" s="1"/>
      <c r="AL5" s="67"/>
      <c r="AM5" s="67"/>
      <c r="AN5" s="67"/>
    </row>
    <row r="6" spans="1:40" x14ac:dyDescent="0.45">
      <c r="A6" s="20">
        <v>5</v>
      </c>
      <c r="B6" s="31" t="s">
        <v>1220</v>
      </c>
      <c r="C6" s="20">
        <v>5</v>
      </c>
      <c r="D6" s="98"/>
      <c r="E6" s="31"/>
      <c r="F6" s="123" t="s">
        <v>2337</v>
      </c>
      <c r="G6" s="110" t="s">
        <v>151</v>
      </c>
      <c r="H6" s="110" t="s">
        <v>1231</v>
      </c>
      <c r="I6" s="112" t="s">
        <v>12</v>
      </c>
      <c r="J6" s="4" t="s">
        <v>114</v>
      </c>
      <c r="K6" s="22" t="s">
        <v>626</v>
      </c>
      <c r="L6" s="72" t="s">
        <v>286</v>
      </c>
      <c r="M6" s="160">
        <v>4000</v>
      </c>
      <c r="N6" s="39" t="s">
        <v>1310</v>
      </c>
      <c r="O6" s="39" t="s">
        <v>1304</v>
      </c>
      <c r="P6" s="39" t="s">
        <v>1303</v>
      </c>
      <c r="Q6" s="37"/>
      <c r="R6" s="37">
        <v>8</v>
      </c>
      <c r="S6" s="88">
        <v>432</v>
      </c>
      <c r="T6" s="85">
        <v>19.399999999999999</v>
      </c>
      <c r="U6" s="80" t="s">
        <v>1245</v>
      </c>
      <c r="V6" s="80" t="s">
        <v>2408</v>
      </c>
      <c r="W6" s="37"/>
      <c r="X6" s="77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66"/>
      <c r="AK6" s="1"/>
      <c r="AL6" s="4" t="s">
        <v>116</v>
      </c>
      <c r="AM6" s="110" t="s">
        <v>151</v>
      </c>
      <c r="AN6" s="13"/>
    </row>
    <row r="7" spans="1:40" x14ac:dyDescent="0.45">
      <c r="A7" s="20">
        <v>6</v>
      </c>
      <c r="B7" s="31" t="s">
        <v>1220</v>
      </c>
      <c r="C7" s="20">
        <v>6</v>
      </c>
      <c r="D7" s="98"/>
      <c r="E7" s="31"/>
      <c r="F7" s="122" t="s">
        <v>1375</v>
      </c>
      <c r="G7" s="110" t="s">
        <v>151</v>
      </c>
      <c r="H7" s="110" t="s">
        <v>1227</v>
      </c>
      <c r="I7" s="112" t="s">
        <v>13</v>
      </c>
      <c r="J7" s="4" t="s">
        <v>115</v>
      </c>
      <c r="K7" s="22" t="s">
        <v>626</v>
      </c>
      <c r="L7" s="72" t="s">
        <v>259</v>
      </c>
      <c r="M7" s="160">
        <v>3000</v>
      </c>
      <c r="N7" s="39" t="s">
        <v>1310</v>
      </c>
      <c r="O7" s="39" t="s">
        <v>1304</v>
      </c>
      <c r="P7" s="39" t="s">
        <v>1303</v>
      </c>
      <c r="Q7" s="1"/>
      <c r="R7" s="37">
        <v>7</v>
      </c>
      <c r="S7" s="96">
        <v>357</v>
      </c>
      <c r="T7" s="90">
        <v>18.5</v>
      </c>
      <c r="U7" s="80" t="s">
        <v>1246</v>
      </c>
      <c r="V7" s="80"/>
      <c r="W7" s="37"/>
      <c r="X7" s="7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66"/>
      <c r="AK7" s="1"/>
      <c r="AL7" s="67"/>
      <c r="AM7" s="67"/>
      <c r="AN7" s="67"/>
    </row>
    <row r="8" spans="1:40" x14ac:dyDescent="0.45">
      <c r="A8" s="20">
        <v>7</v>
      </c>
      <c r="B8" s="31" t="s">
        <v>1220</v>
      </c>
      <c r="C8" s="20">
        <v>7</v>
      </c>
      <c r="D8" s="98"/>
      <c r="E8" s="31"/>
      <c r="F8" s="122" t="s">
        <v>1376</v>
      </c>
      <c r="G8" s="110" t="s">
        <v>150</v>
      </c>
      <c r="H8" s="110" t="s">
        <v>1227</v>
      </c>
      <c r="I8" s="112" t="s">
        <v>14</v>
      </c>
      <c r="J8" s="4" t="s">
        <v>116</v>
      </c>
      <c r="K8" s="22" t="s">
        <v>626</v>
      </c>
      <c r="L8" s="72" t="s">
        <v>265</v>
      </c>
      <c r="M8" s="160">
        <v>8000</v>
      </c>
      <c r="N8" s="39" t="s">
        <v>1310</v>
      </c>
      <c r="O8" s="39" t="s">
        <v>1305</v>
      </c>
      <c r="P8" s="39" t="s">
        <v>1303</v>
      </c>
      <c r="Q8" s="37"/>
      <c r="R8" s="37">
        <v>6</v>
      </c>
      <c r="S8" s="88">
        <v>419</v>
      </c>
      <c r="T8" s="85">
        <v>21.5</v>
      </c>
      <c r="U8" s="80" t="s">
        <v>1247</v>
      </c>
      <c r="V8" s="80"/>
      <c r="W8" s="37"/>
      <c r="X8" s="7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66"/>
      <c r="AK8" s="1"/>
      <c r="AL8" s="67"/>
      <c r="AM8" s="67"/>
      <c r="AN8" s="67"/>
    </row>
    <row r="9" spans="1:40" x14ac:dyDescent="0.45">
      <c r="A9" s="20">
        <v>8</v>
      </c>
      <c r="B9" s="31" t="s">
        <v>1220</v>
      </c>
      <c r="C9" s="20">
        <v>8</v>
      </c>
      <c r="D9" s="98"/>
      <c r="E9" s="31"/>
      <c r="F9" s="122" t="s">
        <v>1377</v>
      </c>
      <c r="G9" s="110" t="s">
        <v>151</v>
      </c>
      <c r="H9" s="110" t="s">
        <v>1231</v>
      </c>
      <c r="I9" s="112" t="s">
        <v>15</v>
      </c>
      <c r="J9" s="4" t="s">
        <v>116</v>
      </c>
      <c r="K9" s="22" t="s">
        <v>626</v>
      </c>
      <c r="L9" s="72" t="s">
        <v>274</v>
      </c>
      <c r="M9" s="160">
        <v>3000</v>
      </c>
      <c r="N9" s="39" t="s">
        <v>1310</v>
      </c>
      <c r="O9" s="39" t="s">
        <v>1304</v>
      </c>
      <c r="P9" s="39" t="s">
        <v>1303</v>
      </c>
      <c r="Q9" s="1"/>
      <c r="R9" s="37">
        <v>10</v>
      </c>
      <c r="S9" s="96">
        <v>375</v>
      </c>
      <c r="T9" s="85">
        <v>20</v>
      </c>
      <c r="U9" s="80" t="s">
        <v>1011</v>
      </c>
      <c r="V9" s="80"/>
      <c r="W9" s="37"/>
      <c r="X9" s="7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66"/>
      <c r="AK9" s="1"/>
      <c r="AL9" s="67"/>
      <c r="AM9" s="67"/>
      <c r="AN9" s="67"/>
    </row>
    <row r="10" spans="1:40" x14ac:dyDescent="0.45">
      <c r="A10" s="20">
        <v>9</v>
      </c>
      <c r="B10" s="31" t="s">
        <v>1220</v>
      </c>
      <c r="C10" s="20">
        <v>9</v>
      </c>
      <c r="D10" s="98"/>
      <c r="E10" s="31"/>
      <c r="F10" s="122" t="s">
        <v>1378</v>
      </c>
      <c r="G10" s="110" t="s">
        <v>150</v>
      </c>
      <c r="H10" s="110" t="s">
        <v>1227</v>
      </c>
      <c r="I10" s="112" t="s">
        <v>16</v>
      </c>
      <c r="J10" s="4" t="s">
        <v>117</v>
      </c>
      <c r="K10" s="22" t="s">
        <v>626</v>
      </c>
      <c r="L10" s="72" t="s">
        <v>271</v>
      </c>
      <c r="M10" s="160">
        <v>4000</v>
      </c>
      <c r="N10" s="37"/>
      <c r="O10" s="39" t="s">
        <v>1303</v>
      </c>
      <c r="P10" s="39" t="s">
        <v>1303</v>
      </c>
      <c r="Q10" s="39" t="s">
        <v>1303</v>
      </c>
      <c r="R10" s="37">
        <v>6</v>
      </c>
      <c r="S10" s="96">
        <v>366</v>
      </c>
      <c r="T10" s="85">
        <v>19.5</v>
      </c>
      <c r="U10" s="80" t="s">
        <v>1248</v>
      </c>
      <c r="V10" s="80"/>
      <c r="W10" s="37"/>
      <c r="X10" s="77" t="s">
        <v>1239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66"/>
      <c r="AK10" s="1"/>
      <c r="AL10" s="67"/>
      <c r="AM10" s="67"/>
      <c r="AN10" s="67"/>
    </row>
    <row r="11" spans="1:40" x14ac:dyDescent="0.45">
      <c r="A11" s="20">
        <v>10</v>
      </c>
      <c r="B11" s="31" t="s">
        <v>1220</v>
      </c>
      <c r="C11" s="20">
        <v>10</v>
      </c>
      <c r="D11" s="98"/>
      <c r="E11" s="31"/>
      <c r="F11" s="122" t="s">
        <v>1379</v>
      </c>
      <c r="G11" s="110" t="s">
        <v>150</v>
      </c>
      <c r="H11" s="110" t="s">
        <v>1228</v>
      </c>
      <c r="I11" s="112" t="s">
        <v>17</v>
      </c>
      <c r="J11" s="4" t="s">
        <v>118</v>
      </c>
      <c r="K11" s="22" t="s">
        <v>626</v>
      </c>
      <c r="L11" s="72" t="s">
        <v>520</v>
      </c>
      <c r="M11" s="160">
        <v>3600</v>
      </c>
      <c r="N11" s="37"/>
      <c r="O11" s="39" t="s">
        <v>1303</v>
      </c>
      <c r="P11" s="39" t="s">
        <v>1303</v>
      </c>
      <c r="Q11" s="1"/>
      <c r="R11" s="46">
        <v>12</v>
      </c>
      <c r="S11" s="96">
        <v>365</v>
      </c>
      <c r="T11" s="85">
        <v>20</v>
      </c>
      <c r="U11" s="80" t="s">
        <v>1008</v>
      </c>
      <c r="V11" s="80"/>
      <c r="W11" s="37"/>
      <c r="X11" s="7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66"/>
      <c r="AK11" s="1"/>
      <c r="AL11" s="67"/>
      <c r="AM11" s="67"/>
      <c r="AN11" s="67"/>
    </row>
    <row r="12" spans="1:40" x14ac:dyDescent="0.45">
      <c r="A12" s="20">
        <v>11</v>
      </c>
      <c r="B12" s="31" t="s">
        <v>1220</v>
      </c>
      <c r="C12" s="20">
        <v>11</v>
      </c>
      <c r="D12" s="98"/>
      <c r="E12" s="31"/>
      <c r="F12" s="122" t="s">
        <v>1380</v>
      </c>
      <c r="G12" s="110" t="s">
        <v>150</v>
      </c>
      <c r="H12" s="110" t="s">
        <v>1231</v>
      </c>
      <c r="I12" s="112" t="s">
        <v>18</v>
      </c>
      <c r="J12" s="4" t="s">
        <v>118</v>
      </c>
      <c r="K12" s="22" t="s">
        <v>626</v>
      </c>
      <c r="L12" s="72" t="s">
        <v>262</v>
      </c>
      <c r="M12" s="160">
        <v>4000</v>
      </c>
      <c r="N12" s="37"/>
      <c r="O12" s="45" t="s">
        <v>1307</v>
      </c>
      <c r="P12" s="45" t="s">
        <v>1303</v>
      </c>
      <c r="Q12" s="45" t="s">
        <v>1303</v>
      </c>
      <c r="R12" s="46">
        <v>16</v>
      </c>
      <c r="S12" s="96">
        <v>350</v>
      </c>
      <c r="T12" s="85">
        <v>20</v>
      </c>
      <c r="U12" s="80" t="s">
        <v>1012</v>
      </c>
      <c r="V12" s="80"/>
      <c r="W12" s="37"/>
      <c r="X12" s="77" t="s">
        <v>1235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66"/>
      <c r="AK12" s="1"/>
      <c r="AL12" s="67"/>
      <c r="AM12" s="67"/>
      <c r="AN12" s="67"/>
    </row>
    <row r="13" spans="1:40" x14ac:dyDescent="0.45">
      <c r="A13" s="20">
        <v>12</v>
      </c>
      <c r="B13" s="31" t="s">
        <v>1220</v>
      </c>
      <c r="C13" s="20">
        <v>12</v>
      </c>
      <c r="D13" s="98"/>
      <c r="E13" s="31"/>
      <c r="F13" s="122" t="s">
        <v>1381</v>
      </c>
      <c r="G13" s="110" t="s">
        <v>151</v>
      </c>
      <c r="H13" s="110" t="s">
        <v>1227</v>
      </c>
      <c r="I13" s="112" t="s">
        <v>19</v>
      </c>
      <c r="J13" s="4" t="s">
        <v>118</v>
      </c>
      <c r="K13" s="22" t="s">
        <v>626</v>
      </c>
      <c r="L13" s="72" t="s">
        <v>269</v>
      </c>
      <c r="M13" s="160">
        <v>4000</v>
      </c>
      <c r="N13" s="39" t="s">
        <v>1310</v>
      </c>
      <c r="O13" s="39" t="s">
        <v>1306</v>
      </c>
      <c r="P13" s="39" t="s">
        <v>1303</v>
      </c>
      <c r="Q13" s="37"/>
      <c r="R13" s="37">
        <v>10</v>
      </c>
      <c r="S13" s="88">
        <v>418</v>
      </c>
      <c r="T13" s="85">
        <v>20.2</v>
      </c>
      <c r="U13" s="80" t="s">
        <v>1055</v>
      </c>
      <c r="V13" s="80"/>
      <c r="W13" s="37"/>
      <c r="X13" s="7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66"/>
      <c r="AK13" s="1"/>
      <c r="AL13" s="67"/>
      <c r="AM13" s="67"/>
      <c r="AN13" s="67"/>
    </row>
    <row r="14" spans="1:40" x14ac:dyDescent="0.45">
      <c r="A14" s="20">
        <v>13</v>
      </c>
      <c r="B14" s="31" t="s">
        <v>1220</v>
      </c>
      <c r="C14" s="20">
        <v>13</v>
      </c>
      <c r="D14" s="98"/>
      <c r="E14" s="31"/>
      <c r="F14" s="122" t="s">
        <v>1382</v>
      </c>
      <c r="G14" s="110" t="s">
        <v>151</v>
      </c>
      <c r="H14" s="110" t="s">
        <v>1231</v>
      </c>
      <c r="I14" s="112" t="s">
        <v>20</v>
      </c>
      <c r="J14" s="4" t="s">
        <v>118</v>
      </c>
      <c r="K14" s="22" t="s">
        <v>626</v>
      </c>
      <c r="L14" s="72" t="s">
        <v>264</v>
      </c>
      <c r="M14" s="160">
        <v>8000</v>
      </c>
      <c r="N14" s="39" t="s">
        <v>1310</v>
      </c>
      <c r="O14" s="39" t="s">
        <v>1304</v>
      </c>
      <c r="P14" s="39" t="s">
        <v>1303</v>
      </c>
      <c r="Q14" s="1"/>
      <c r="R14" s="37">
        <v>10</v>
      </c>
      <c r="S14" s="96">
        <v>351</v>
      </c>
      <c r="T14" s="90">
        <v>18.100000000000001</v>
      </c>
      <c r="U14" s="80" t="s">
        <v>1249</v>
      </c>
      <c r="V14" s="80"/>
      <c r="W14" s="37"/>
      <c r="X14" s="7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66"/>
      <c r="AK14" s="1"/>
      <c r="AL14" s="67"/>
      <c r="AM14" s="67"/>
      <c r="AN14" s="67"/>
    </row>
    <row r="15" spans="1:40" x14ac:dyDescent="0.45">
      <c r="A15" s="20">
        <v>14</v>
      </c>
      <c r="B15" s="31" t="s">
        <v>1220</v>
      </c>
      <c r="C15" s="20">
        <v>14</v>
      </c>
      <c r="D15" s="98"/>
      <c r="E15" s="31"/>
      <c r="F15" s="122" t="s">
        <v>1383</v>
      </c>
      <c r="G15" s="110" t="s">
        <v>151</v>
      </c>
      <c r="H15" s="110" t="s">
        <v>1227</v>
      </c>
      <c r="I15" s="112" t="s">
        <v>21</v>
      </c>
      <c r="J15" s="4" t="s">
        <v>118</v>
      </c>
      <c r="K15" s="22" t="s">
        <v>626</v>
      </c>
      <c r="L15" s="72" t="s">
        <v>256</v>
      </c>
      <c r="M15" s="160">
        <v>7000</v>
      </c>
      <c r="N15" s="39" t="s">
        <v>1310</v>
      </c>
      <c r="O15" s="39" t="s">
        <v>1306</v>
      </c>
      <c r="P15" s="39" t="s">
        <v>1303</v>
      </c>
      <c r="Q15" s="37"/>
      <c r="R15" s="47">
        <v>9</v>
      </c>
      <c r="S15" s="88">
        <v>458</v>
      </c>
      <c r="T15" s="85">
        <v>20.5</v>
      </c>
      <c r="U15" s="80" t="s">
        <v>1055</v>
      </c>
      <c r="V15" s="80"/>
      <c r="W15" s="37"/>
      <c r="X15" s="7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66"/>
      <c r="AK15" s="1"/>
      <c r="AL15" s="67"/>
      <c r="AM15" s="67"/>
      <c r="AN15" s="67"/>
    </row>
    <row r="16" spans="1:40" x14ac:dyDescent="0.45">
      <c r="A16" s="20">
        <v>15</v>
      </c>
      <c r="B16" s="31" t="s">
        <v>1220</v>
      </c>
      <c r="C16" s="20">
        <v>15</v>
      </c>
      <c r="D16" s="98"/>
      <c r="E16" s="31"/>
      <c r="F16" s="123" t="s">
        <v>2338</v>
      </c>
      <c r="G16" s="110" t="s">
        <v>151</v>
      </c>
      <c r="H16" s="110" t="s">
        <v>1227</v>
      </c>
      <c r="I16" s="112" t="s">
        <v>22</v>
      </c>
      <c r="J16" s="4" t="s">
        <v>119</v>
      </c>
      <c r="K16" s="22" t="s">
        <v>626</v>
      </c>
      <c r="L16" s="72" t="s">
        <v>519</v>
      </c>
      <c r="M16" s="160">
        <v>2400</v>
      </c>
      <c r="N16" s="37"/>
      <c r="O16" s="39" t="s">
        <v>1303</v>
      </c>
      <c r="P16" s="39" t="s">
        <v>1303</v>
      </c>
      <c r="Q16" s="1"/>
      <c r="R16" s="37">
        <v>8</v>
      </c>
      <c r="S16" s="96">
        <v>384</v>
      </c>
      <c r="T16" s="85">
        <v>20.5</v>
      </c>
      <c r="U16" s="80" t="s">
        <v>1247</v>
      </c>
      <c r="V16" s="80"/>
      <c r="W16" s="37"/>
      <c r="X16" s="7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66"/>
      <c r="AK16" s="1"/>
      <c r="AL16" s="67" t="s">
        <v>2326</v>
      </c>
      <c r="AM16" s="67"/>
      <c r="AN16" s="67"/>
    </row>
    <row r="17" spans="1:40" x14ac:dyDescent="0.45">
      <c r="A17" s="20">
        <v>16</v>
      </c>
      <c r="B17" s="31" t="s">
        <v>1220</v>
      </c>
      <c r="C17" s="20">
        <v>16</v>
      </c>
      <c r="D17" s="98"/>
      <c r="E17" s="31"/>
      <c r="F17" s="122" t="s">
        <v>1384</v>
      </c>
      <c r="G17" s="110" t="s">
        <v>150</v>
      </c>
      <c r="H17" s="110" t="s">
        <v>1230</v>
      </c>
      <c r="I17" s="112" t="s">
        <v>23</v>
      </c>
      <c r="J17" s="4" t="s">
        <v>120</v>
      </c>
      <c r="K17" s="22" t="s">
        <v>626</v>
      </c>
      <c r="L17" s="72" t="s">
        <v>1232</v>
      </c>
      <c r="M17" s="160">
        <v>3000</v>
      </c>
      <c r="N17" s="39" t="s">
        <v>1310</v>
      </c>
      <c r="O17" s="39" t="s">
        <v>1304</v>
      </c>
      <c r="P17" s="39" t="s">
        <v>1303</v>
      </c>
      <c r="Q17" s="1"/>
      <c r="R17" s="46">
        <v>14</v>
      </c>
      <c r="S17" s="96">
        <v>377</v>
      </c>
      <c r="T17" s="85">
        <v>19</v>
      </c>
      <c r="U17" s="80" t="s">
        <v>1011</v>
      </c>
      <c r="V17" s="80"/>
      <c r="W17" s="37"/>
      <c r="X17" s="7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66"/>
      <c r="AK17" s="1"/>
      <c r="AL17" s="67"/>
      <c r="AM17" s="67"/>
      <c r="AN17" s="67"/>
    </row>
    <row r="18" spans="1:40" x14ac:dyDescent="0.45">
      <c r="A18" s="20">
        <v>17</v>
      </c>
      <c r="B18" s="31" t="s">
        <v>1220</v>
      </c>
      <c r="C18" s="20">
        <v>17</v>
      </c>
      <c r="D18" s="98"/>
      <c r="E18" s="31"/>
      <c r="F18" s="122" t="s">
        <v>1385</v>
      </c>
      <c r="G18" s="110" t="s">
        <v>151</v>
      </c>
      <c r="H18" s="110" t="s">
        <v>1228</v>
      </c>
      <c r="I18" s="112" t="s">
        <v>24</v>
      </c>
      <c r="J18" s="4" t="s">
        <v>121</v>
      </c>
      <c r="K18" s="22" t="s">
        <v>626</v>
      </c>
      <c r="L18" s="72" t="s">
        <v>263</v>
      </c>
      <c r="M18" s="160">
        <v>3600</v>
      </c>
      <c r="N18" s="39" t="s">
        <v>1310</v>
      </c>
      <c r="O18" s="39" t="s">
        <v>1305</v>
      </c>
      <c r="P18" s="39" t="s">
        <v>1303</v>
      </c>
      <c r="Q18" s="37"/>
      <c r="R18" s="47">
        <v>9</v>
      </c>
      <c r="S18" s="96">
        <v>380</v>
      </c>
      <c r="T18" s="90">
        <v>18.5</v>
      </c>
      <c r="U18" s="80" t="s">
        <v>1136</v>
      </c>
      <c r="V18" s="80"/>
      <c r="W18" s="37"/>
      <c r="X18" s="7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66"/>
      <c r="AK18" s="1"/>
      <c r="AL18" s="67"/>
      <c r="AM18" s="67"/>
      <c r="AN18" s="67"/>
    </row>
    <row r="19" spans="1:40" x14ac:dyDescent="0.45">
      <c r="A19" s="20">
        <v>18</v>
      </c>
      <c r="B19" s="31" t="s">
        <v>1220</v>
      </c>
      <c r="C19" s="20">
        <v>18</v>
      </c>
      <c r="D19" s="98"/>
      <c r="E19" s="31"/>
      <c r="F19" s="122" t="s">
        <v>1386</v>
      </c>
      <c r="G19" s="110" t="s">
        <v>150</v>
      </c>
      <c r="H19" s="110" t="s">
        <v>1227</v>
      </c>
      <c r="I19" s="112" t="s">
        <v>25</v>
      </c>
      <c r="J19" s="4" t="s">
        <v>122</v>
      </c>
      <c r="K19" s="22" t="s">
        <v>626</v>
      </c>
      <c r="L19" s="72" t="s">
        <v>765</v>
      </c>
      <c r="M19" s="160">
        <v>2000</v>
      </c>
      <c r="N19" s="37"/>
      <c r="O19" s="39" t="s">
        <v>1303</v>
      </c>
      <c r="P19" s="39" t="s">
        <v>1303</v>
      </c>
      <c r="Q19" s="1"/>
      <c r="R19" s="37">
        <v>10</v>
      </c>
      <c r="S19" s="96">
        <v>361</v>
      </c>
      <c r="T19" s="85">
        <v>20.399999999999999</v>
      </c>
      <c r="U19" s="80" t="s">
        <v>1011</v>
      </c>
      <c r="V19" s="80"/>
      <c r="W19" s="37"/>
      <c r="X19" s="7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66"/>
      <c r="AK19" s="1"/>
      <c r="AL19" s="67"/>
      <c r="AM19" s="67"/>
      <c r="AN19" s="67"/>
    </row>
    <row r="20" spans="1:40" x14ac:dyDescent="0.45">
      <c r="A20" s="20">
        <v>19</v>
      </c>
      <c r="B20" s="31" t="s">
        <v>1220</v>
      </c>
      <c r="C20" s="20">
        <v>19</v>
      </c>
      <c r="D20" s="98"/>
      <c r="E20" s="31"/>
      <c r="F20" s="122" t="s">
        <v>1387</v>
      </c>
      <c r="G20" s="110" t="s">
        <v>150</v>
      </c>
      <c r="H20" s="110" t="s">
        <v>1228</v>
      </c>
      <c r="I20" s="112" t="s">
        <v>26</v>
      </c>
      <c r="J20" s="4" t="s">
        <v>123</v>
      </c>
      <c r="K20" s="22" t="s">
        <v>626</v>
      </c>
      <c r="L20" s="72" t="s">
        <v>281</v>
      </c>
      <c r="M20" s="160">
        <v>4800</v>
      </c>
      <c r="N20" s="37"/>
      <c r="O20" s="39" t="s">
        <v>1308</v>
      </c>
      <c r="P20" s="39" t="s">
        <v>1303</v>
      </c>
      <c r="Q20" s="1"/>
      <c r="R20" s="46">
        <v>15</v>
      </c>
      <c r="S20" s="96">
        <v>376</v>
      </c>
      <c r="T20" s="85">
        <v>20.5</v>
      </c>
      <c r="U20" s="80" t="s">
        <v>1071</v>
      </c>
      <c r="V20" s="80"/>
      <c r="W20" s="37"/>
      <c r="X20" s="7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66"/>
      <c r="AK20" s="1"/>
      <c r="AL20" s="67"/>
      <c r="AM20" s="67"/>
      <c r="AN20" s="67"/>
    </row>
    <row r="21" spans="1:40" x14ac:dyDescent="0.45">
      <c r="A21" s="20">
        <v>20</v>
      </c>
      <c r="B21" s="31" t="s">
        <v>1220</v>
      </c>
      <c r="C21" s="20">
        <v>20</v>
      </c>
      <c r="D21" s="98"/>
      <c r="E21" s="31"/>
      <c r="F21" s="122" t="s">
        <v>1388</v>
      </c>
      <c r="G21" s="110" t="s">
        <v>150</v>
      </c>
      <c r="H21" s="110" t="s">
        <v>1228</v>
      </c>
      <c r="I21" s="112" t="s">
        <v>27</v>
      </c>
      <c r="J21" s="4" t="s">
        <v>123</v>
      </c>
      <c r="K21" s="22" t="s">
        <v>626</v>
      </c>
      <c r="L21" s="72" t="s">
        <v>285</v>
      </c>
      <c r="M21" s="160">
        <v>2800</v>
      </c>
      <c r="N21" s="39" t="s">
        <v>1310</v>
      </c>
      <c r="O21" s="39" t="s">
        <v>1304</v>
      </c>
      <c r="P21" s="39" t="s">
        <v>1303</v>
      </c>
      <c r="Q21" s="39" t="s">
        <v>1303</v>
      </c>
      <c r="R21" s="46">
        <v>13</v>
      </c>
      <c r="S21" s="96">
        <v>380</v>
      </c>
      <c r="T21" s="85">
        <v>19.5</v>
      </c>
      <c r="U21" s="80" t="s">
        <v>1011</v>
      </c>
      <c r="V21" s="80"/>
      <c r="W21" s="37"/>
      <c r="X21" s="7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66"/>
      <c r="AK21" s="1"/>
      <c r="AL21" s="67"/>
      <c r="AM21" s="67"/>
      <c r="AN21" s="67"/>
    </row>
    <row r="22" spans="1:40" x14ac:dyDescent="0.45">
      <c r="A22" s="20">
        <v>21</v>
      </c>
      <c r="B22" s="31" t="s">
        <v>1220</v>
      </c>
      <c r="C22" s="20">
        <v>21</v>
      </c>
      <c r="D22" s="98"/>
      <c r="E22" s="31"/>
      <c r="F22" s="122" t="s">
        <v>1389</v>
      </c>
      <c r="G22" s="110" t="s">
        <v>151</v>
      </c>
      <c r="H22" s="110" t="s">
        <v>1228</v>
      </c>
      <c r="I22" s="112" t="s">
        <v>28</v>
      </c>
      <c r="J22" s="4" t="s">
        <v>123</v>
      </c>
      <c r="K22" s="22" t="s">
        <v>626</v>
      </c>
      <c r="L22" s="72" t="s">
        <v>595</v>
      </c>
      <c r="M22" s="160">
        <v>2400</v>
      </c>
      <c r="N22" s="37"/>
      <c r="O22" s="39" t="s">
        <v>1303</v>
      </c>
      <c r="P22" s="39" t="s">
        <v>1303</v>
      </c>
      <c r="Q22" s="39" t="s">
        <v>1303</v>
      </c>
      <c r="R22" s="37">
        <v>7</v>
      </c>
      <c r="S22" s="96">
        <v>366</v>
      </c>
      <c r="T22" s="90">
        <v>18</v>
      </c>
      <c r="U22" s="80" t="s">
        <v>1248</v>
      </c>
      <c r="V22" s="80"/>
      <c r="W22" s="37"/>
      <c r="X22" s="77" t="s">
        <v>666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66"/>
      <c r="AK22" s="1"/>
      <c r="AL22" s="67"/>
      <c r="AM22" s="67"/>
      <c r="AN22" s="67"/>
    </row>
    <row r="23" spans="1:40" x14ac:dyDescent="0.45">
      <c r="A23" s="20">
        <v>22</v>
      </c>
      <c r="B23" s="31" t="s">
        <v>1220</v>
      </c>
      <c r="C23" s="20">
        <v>22</v>
      </c>
      <c r="D23" s="98"/>
      <c r="E23" s="31"/>
      <c r="F23" s="123" t="s">
        <v>2339</v>
      </c>
      <c r="G23" s="110" t="s">
        <v>151</v>
      </c>
      <c r="H23" s="110" t="s">
        <v>1228</v>
      </c>
      <c r="I23" s="112" t="s">
        <v>29</v>
      </c>
      <c r="J23" s="4" t="s">
        <v>124</v>
      </c>
      <c r="K23" s="22" t="s">
        <v>626</v>
      </c>
      <c r="L23" s="72" t="s">
        <v>279</v>
      </c>
      <c r="M23" s="160">
        <v>2000</v>
      </c>
      <c r="N23" s="37"/>
      <c r="O23" s="39" t="s">
        <v>1303</v>
      </c>
      <c r="P23" s="39" t="s">
        <v>1303</v>
      </c>
      <c r="Q23" s="1"/>
      <c r="R23" s="37">
        <v>8</v>
      </c>
      <c r="S23" s="88">
        <v>402</v>
      </c>
      <c r="T23" s="90">
        <v>18.7</v>
      </c>
      <c r="U23" s="80" t="s">
        <v>1250</v>
      </c>
      <c r="V23" s="80" t="s">
        <v>2409</v>
      </c>
      <c r="W23" s="37"/>
      <c r="X23" s="77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66"/>
      <c r="AK23" s="1"/>
      <c r="AL23" s="4" t="s">
        <v>116</v>
      </c>
      <c r="AM23" s="110" t="s">
        <v>151</v>
      </c>
      <c r="AN23" s="13"/>
    </row>
    <row r="24" spans="1:40" x14ac:dyDescent="0.45">
      <c r="A24" s="20">
        <v>23</v>
      </c>
      <c r="B24" s="31" t="s">
        <v>1220</v>
      </c>
      <c r="C24" s="20">
        <v>23</v>
      </c>
      <c r="D24" s="98"/>
      <c r="E24" s="31"/>
      <c r="F24" s="123" t="s">
        <v>1390</v>
      </c>
      <c r="G24" s="110" t="s">
        <v>151</v>
      </c>
      <c r="H24" s="110" t="s">
        <v>1228</v>
      </c>
      <c r="I24" s="112" t="s">
        <v>30</v>
      </c>
      <c r="J24" s="4" t="s">
        <v>124</v>
      </c>
      <c r="K24" s="22" t="s">
        <v>626</v>
      </c>
      <c r="L24" s="72" t="s">
        <v>596</v>
      </c>
      <c r="M24" s="160">
        <v>2400</v>
      </c>
      <c r="N24" s="37"/>
      <c r="O24" s="39" t="s">
        <v>1303</v>
      </c>
      <c r="P24" s="39" t="s">
        <v>1303</v>
      </c>
      <c r="Q24" s="1"/>
      <c r="R24" s="37">
        <v>8</v>
      </c>
      <c r="S24" s="96">
        <v>384</v>
      </c>
      <c r="T24" s="85">
        <v>19</v>
      </c>
      <c r="U24" s="80" t="s">
        <v>1247</v>
      </c>
      <c r="V24" s="80"/>
      <c r="W24" s="37"/>
      <c r="X24" s="7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66"/>
      <c r="AK24" s="1"/>
      <c r="AL24" s="67" t="s">
        <v>2326</v>
      </c>
      <c r="AM24" s="67"/>
      <c r="AN24" s="67"/>
    </row>
    <row r="25" spans="1:40" x14ac:dyDescent="0.45">
      <c r="A25" s="20">
        <v>24</v>
      </c>
      <c r="B25" s="31" t="s">
        <v>1220</v>
      </c>
      <c r="C25" s="20">
        <v>24</v>
      </c>
      <c r="D25" s="98"/>
      <c r="E25" s="31"/>
      <c r="F25" s="122" t="s">
        <v>1391</v>
      </c>
      <c r="G25" s="110" t="s">
        <v>151</v>
      </c>
      <c r="H25" s="110" t="s">
        <v>1228</v>
      </c>
      <c r="I25" s="112" t="s">
        <v>31</v>
      </c>
      <c r="J25" s="4" t="s">
        <v>125</v>
      </c>
      <c r="K25" s="22" t="s">
        <v>626</v>
      </c>
      <c r="L25" s="72" t="s">
        <v>525</v>
      </c>
      <c r="M25" s="160">
        <v>1800</v>
      </c>
      <c r="N25" s="37"/>
      <c r="O25" s="45" t="s">
        <v>1307</v>
      </c>
      <c r="P25" s="95" t="s">
        <v>1308</v>
      </c>
      <c r="Q25" s="1"/>
      <c r="R25" s="37">
        <v>10</v>
      </c>
      <c r="S25" s="96">
        <v>391</v>
      </c>
      <c r="T25" s="85">
        <v>19</v>
      </c>
      <c r="U25" s="80" t="s">
        <v>1008</v>
      </c>
      <c r="V25" s="80"/>
      <c r="W25" s="37"/>
      <c r="X25" s="7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66"/>
      <c r="AK25" s="1"/>
      <c r="AL25" s="67"/>
      <c r="AM25" s="67"/>
      <c r="AN25" s="67"/>
    </row>
    <row r="26" spans="1:40" x14ac:dyDescent="0.45">
      <c r="A26" s="20">
        <v>25</v>
      </c>
      <c r="B26" s="31" t="s">
        <v>1220</v>
      </c>
      <c r="C26" s="20">
        <v>25</v>
      </c>
      <c r="D26" s="98"/>
      <c r="E26" s="31"/>
      <c r="F26" s="122" t="s">
        <v>1392</v>
      </c>
      <c r="G26" s="110" t="s">
        <v>150</v>
      </c>
      <c r="H26" s="110" t="s">
        <v>1227</v>
      </c>
      <c r="I26" s="112" t="s">
        <v>32</v>
      </c>
      <c r="J26" s="4" t="s">
        <v>126</v>
      </c>
      <c r="K26" s="22" t="s">
        <v>626</v>
      </c>
      <c r="L26" s="72" t="s">
        <v>267</v>
      </c>
      <c r="M26" s="160">
        <v>2400</v>
      </c>
      <c r="N26" s="39" t="s">
        <v>1310</v>
      </c>
      <c r="O26" s="39" t="s">
        <v>1304</v>
      </c>
      <c r="P26" s="39" t="s">
        <v>1303</v>
      </c>
      <c r="Q26" s="39" t="s">
        <v>1303</v>
      </c>
      <c r="R26" s="37">
        <v>10</v>
      </c>
      <c r="S26" s="96">
        <v>388</v>
      </c>
      <c r="T26" s="85">
        <v>21</v>
      </c>
      <c r="U26" s="80" t="s">
        <v>1011</v>
      </c>
      <c r="V26" s="80"/>
      <c r="W26" s="37"/>
      <c r="X26" s="77" t="s">
        <v>1237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66"/>
      <c r="AK26" s="1"/>
      <c r="AL26" s="67"/>
      <c r="AM26" s="67"/>
      <c r="AN26" s="67"/>
    </row>
    <row r="27" spans="1:40" x14ac:dyDescent="0.45">
      <c r="A27" s="20">
        <v>26</v>
      </c>
      <c r="B27" s="31" t="s">
        <v>1220</v>
      </c>
      <c r="C27" s="20">
        <v>26</v>
      </c>
      <c r="D27" s="98"/>
      <c r="E27" s="31" t="s">
        <v>3047</v>
      </c>
      <c r="F27" s="123" t="s">
        <v>3046</v>
      </c>
      <c r="G27" s="110" t="s">
        <v>150</v>
      </c>
      <c r="H27" s="110" t="s">
        <v>1227</v>
      </c>
      <c r="I27" s="112" t="s">
        <v>33</v>
      </c>
      <c r="J27" s="4" t="s">
        <v>127</v>
      </c>
      <c r="K27" s="22" t="s">
        <v>626</v>
      </c>
      <c r="L27" s="72" t="s">
        <v>277</v>
      </c>
      <c r="M27" s="160">
        <v>5000</v>
      </c>
      <c r="N27" s="37"/>
      <c r="O27" s="39" t="s">
        <v>1303</v>
      </c>
      <c r="P27" s="39" t="s">
        <v>1303</v>
      </c>
      <c r="Q27" s="39" t="s">
        <v>1303</v>
      </c>
      <c r="R27" s="37">
        <v>10</v>
      </c>
      <c r="S27" s="96">
        <v>393</v>
      </c>
      <c r="T27" s="85">
        <v>20</v>
      </c>
      <c r="U27" s="80" t="s">
        <v>1251</v>
      </c>
      <c r="V27" s="80"/>
      <c r="W27" s="37"/>
      <c r="X27" s="7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66"/>
      <c r="AK27" s="1"/>
      <c r="AL27" s="67"/>
      <c r="AM27" s="67"/>
      <c r="AN27" s="67"/>
    </row>
    <row r="28" spans="1:40" x14ac:dyDescent="0.45">
      <c r="A28" s="20">
        <v>27</v>
      </c>
      <c r="B28" s="31" t="s">
        <v>1220</v>
      </c>
      <c r="C28" s="20">
        <v>27</v>
      </c>
      <c r="D28" s="98"/>
      <c r="E28" s="31" t="s">
        <v>3049</v>
      </c>
      <c r="F28" s="123" t="s">
        <v>3048</v>
      </c>
      <c r="G28" s="110" t="s">
        <v>151</v>
      </c>
      <c r="H28" s="110" t="s">
        <v>1227</v>
      </c>
      <c r="I28" s="112" t="s">
        <v>12</v>
      </c>
      <c r="J28" s="4" t="s">
        <v>127</v>
      </c>
      <c r="K28" s="22" t="s">
        <v>626</v>
      </c>
      <c r="L28" s="72" t="s">
        <v>275</v>
      </c>
      <c r="M28" s="160">
        <v>4000</v>
      </c>
      <c r="N28" s="37"/>
      <c r="O28" s="45" t="s">
        <v>1307</v>
      </c>
      <c r="P28" s="45" t="s">
        <v>1303</v>
      </c>
      <c r="Q28" s="1"/>
      <c r="R28" s="46">
        <v>13</v>
      </c>
      <c r="S28" s="88">
        <v>444</v>
      </c>
      <c r="T28" s="85">
        <v>20.5</v>
      </c>
      <c r="U28" s="80" t="s">
        <v>1012</v>
      </c>
      <c r="V28" s="80"/>
      <c r="W28" s="37"/>
      <c r="X28" s="7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66"/>
      <c r="AK28" s="1"/>
      <c r="AL28" s="67"/>
      <c r="AM28" s="67"/>
      <c r="AN28" s="67"/>
    </row>
    <row r="29" spans="1:40" x14ac:dyDescent="0.45">
      <c r="A29" s="20">
        <v>28</v>
      </c>
      <c r="B29" s="31" t="s">
        <v>1220</v>
      </c>
      <c r="C29" s="20">
        <v>28</v>
      </c>
      <c r="D29" s="104"/>
      <c r="E29" s="31" t="s">
        <v>3026</v>
      </c>
      <c r="F29" s="122" t="s">
        <v>1393</v>
      </c>
      <c r="G29" s="110" t="s">
        <v>151</v>
      </c>
      <c r="H29" s="110" t="s">
        <v>1227</v>
      </c>
      <c r="I29" s="112" t="s">
        <v>34</v>
      </c>
      <c r="J29" s="4" t="s">
        <v>127</v>
      </c>
      <c r="K29" s="22" t="s">
        <v>626</v>
      </c>
      <c r="L29" s="72" t="s">
        <v>522</v>
      </c>
      <c r="M29" s="160">
        <v>2400</v>
      </c>
      <c r="N29" s="37"/>
      <c r="O29" s="39" t="s">
        <v>1303</v>
      </c>
      <c r="P29" s="39" t="s">
        <v>1303</v>
      </c>
      <c r="Q29" s="37"/>
      <c r="R29" s="47">
        <v>9</v>
      </c>
      <c r="S29" s="88">
        <v>454</v>
      </c>
      <c r="T29" s="85">
        <v>19.8</v>
      </c>
      <c r="U29" s="80" t="s">
        <v>1252</v>
      </c>
      <c r="V29" s="80"/>
      <c r="W29" s="37"/>
      <c r="X29" s="77"/>
      <c r="Y29" s="37">
        <v>2</v>
      </c>
      <c r="Z29" s="1"/>
      <c r="AA29" s="37"/>
      <c r="AB29" s="1"/>
      <c r="AC29" s="1"/>
      <c r="AD29" s="1"/>
      <c r="AE29" s="1"/>
      <c r="AF29" s="1"/>
      <c r="AG29" s="1"/>
      <c r="AH29" s="1"/>
      <c r="AI29" s="1"/>
      <c r="AJ29" s="66"/>
      <c r="AK29" s="1"/>
      <c r="AL29" s="67"/>
      <c r="AM29" s="67"/>
      <c r="AN29" s="67"/>
    </row>
    <row r="30" spans="1:40" x14ac:dyDescent="0.45">
      <c r="A30" s="20">
        <v>29</v>
      </c>
      <c r="B30" s="31" t="s">
        <v>1220</v>
      </c>
      <c r="C30" s="20">
        <v>29</v>
      </c>
      <c r="D30" s="98"/>
      <c r="E30" s="31"/>
      <c r="F30" s="122" t="s">
        <v>1394</v>
      </c>
      <c r="G30" s="110" t="s">
        <v>150</v>
      </c>
      <c r="H30" s="110" t="s">
        <v>1227</v>
      </c>
      <c r="I30" s="112" t="s">
        <v>35</v>
      </c>
      <c r="J30" s="4" t="s">
        <v>128</v>
      </c>
      <c r="K30" s="22" t="s">
        <v>626</v>
      </c>
      <c r="L30" s="72" t="s">
        <v>422</v>
      </c>
      <c r="M30" s="160">
        <v>2800</v>
      </c>
      <c r="N30" s="37"/>
      <c r="O30" s="39" t="s">
        <v>1303</v>
      </c>
      <c r="P30" s="39" t="s">
        <v>1303</v>
      </c>
      <c r="Q30" s="37"/>
      <c r="R30" s="37">
        <v>6</v>
      </c>
      <c r="S30" s="88">
        <v>418</v>
      </c>
      <c r="T30" s="85">
        <v>19.8</v>
      </c>
      <c r="U30" s="80" t="s">
        <v>659</v>
      </c>
      <c r="V30" s="80"/>
      <c r="W30" s="37"/>
      <c r="X30" s="7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66"/>
      <c r="AK30" s="1"/>
      <c r="AL30" s="67"/>
      <c r="AM30" s="67"/>
      <c r="AN30" s="67"/>
    </row>
    <row r="31" spans="1:40" x14ac:dyDescent="0.45">
      <c r="A31" s="20">
        <v>30</v>
      </c>
      <c r="B31" s="31" t="s">
        <v>1220</v>
      </c>
      <c r="C31" s="20">
        <v>30</v>
      </c>
      <c r="D31" s="98"/>
      <c r="E31" s="31"/>
      <c r="F31" s="122" t="s">
        <v>1395</v>
      </c>
      <c r="G31" s="110" t="s">
        <v>150</v>
      </c>
      <c r="H31" s="110" t="s">
        <v>1228</v>
      </c>
      <c r="I31" s="112" t="s">
        <v>36</v>
      </c>
      <c r="J31" s="4" t="s">
        <v>129</v>
      </c>
      <c r="K31" s="22" t="s">
        <v>626</v>
      </c>
      <c r="L31" s="72" t="s">
        <v>272</v>
      </c>
      <c r="M31" s="160">
        <v>2400</v>
      </c>
      <c r="N31" s="37"/>
      <c r="O31" s="39" t="s">
        <v>1303</v>
      </c>
      <c r="P31" s="39" t="s">
        <v>1303</v>
      </c>
      <c r="Q31" s="1"/>
      <c r="R31" s="46">
        <v>14</v>
      </c>
      <c r="S31" s="88">
        <v>414</v>
      </c>
      <c r="T31" s="85">
        <v>19</v>
      </c>
      <c r="U31" s="80" t="s">
        <v>1008</v>
      </c>
      <c r="V31" s="80"/>
      <c r="W31" s="37"/>
      <c r="X31" s="7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66"/>
      <c r="AK31" s="1"/>
      <c r="AL31" s="67"/>
      <c r="AM31" s="67"/>
      <c r="AN31" s="67"/>
    </row>
    <row r="32" spans="1:40" x14ac:dyDescent="0.45">
      <c r="A32" s="20">
        <v>31</v>
      </c>
      <c r="B32" s="31" t="s">
        <v>1220</v>
      </c>
      <c r="C32" s="20">
        <v>31</v>
      </c>
      <c r="D32" s="98"/>
      <c r="E32" s="31"/>
      <c r="F32" s="122" t="s">
        <v>1396</v>
      </c>
      <c r="G32" s="110" t="s">
        <v>150</v>
      </c>
      <c r="H32" s="110" t="s">
        <v>1227</v>
      </c>
      <c r="I32" s="112" t="s">
        <v>37</v>
      </c>
      <c r="J32" s="4" t="s">
        <v>130</v>
      </c>
      <c r="K32" s="22" t="s">
        <v>626</v>
      </c>
      <c r="L32" s="72" t="s">
        <v>282</v>
      </c>
      <c r="M32" s="160">
        <v>4000</v>
      </c>
      <c r="N32" s="39" t="s">
        <v>1310</v>
      </c>
      <c r="O32" s="39" t="s">
        <v>1304</v>
      </c>
      <c r="P32" s="39" t="s">
        <v>1303</v>
      </c>
      <c r="Q32" s="1"/>
      <c r="R32" s="46">
        <v>13</v>
      </c>
      <c r="S32" s="88">
        <v>403</v>
      </c>
      <c r="T32" s="85">
        <v>20</v>
      </c>
      <c r="U32" s="80" t="s">
        <v>1071</v>
      </c>
      <c r="V32" s="80"/>
      <c r="W32" s="37"/>
      <c r="X32" s="7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66"/>
      <c r="AK32" s="1"/>
      <c r="AL32" s="67"/>
      <c r="AM32" s="67"/>
      <c r="AN32" s="67"/>
    </row>
    <row r="33" spans="1:40" x14ac:dyDescent="0.45">
      <c r="A33" s="20">
        <v>32</v>
      </c>
      <c r="B33" s="31" t="s">
        <v>1220</v>
      </c>
      <c r="C33" s="20">
        <v>32</v>
      </c>
      <c r="D33" s="98"/>
      <c r="E33" s="31"/>
      <c r="F33" s="123" t="s">
        <v>2529</v>
      </c>
      <c r="G33" s="110" t="s">
        <v>150</v>
      </c>
      <c r="H33" s="110" t="s">
        <v>1231</v>
      </c>
      <c r="I33" s="112" t="s">
        <v>38</v>
      </c>
      <c r="J33" s="211" t="s">
        <v>2528</v>
      </c>
      <c r="K33" s="22" t="s">
        <v>626</v>
      </c>
      <c r="L33" s="72" t="s">
        <v>427</v>
      </c>
      <c r="M33" s="160">
        <v>2400</v>
      </c>
      <c r="N33" s="94" t="s">
        <v>1304</v>
      </c>
      <c r="O33" s="45" t="s">
        <v>1307</v>
      </c>
      <c r="P33" s="45" t="s">
        <v>1303</v>
      </c>
      <c r="Q33" s="39" t="s">
        <v>1303</v>
      </c>
      <c r="R33" s="37">
        <v>4</v>
      </c>
      <c r="S33" s="88">
        <v>417</v>
      </c>
      <c r="T33" s="85">
        <v>21</v>
      </c>
      <c r="U33" s="80" t="s">
        <v>659</v>
      </c>
      <c r="V33" s="80"/>
      <c r="W33" s="37"/>
      <c r="X33" s="77" t="s">
        <v>1311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66"/>
      <c r="AK33" s="1"/>
      <c r="AL33" s="67"/>
      <c r="AM33" s="67"/>
      <c r="AN33" s="67"/>
    </row>
    <row r="34" spans="1:40" x14ac:dyDescent="0.45">
      <c r="A34" s="20">
        <v>33</v>
      </c>
      <c r="B34" s="31" t="s">
        <v>1220</v>
      </c>
      <c r="C34" s="20">
        <v>33</v>
      </c>
      <c r="D34" s="98"/>
      <c r="E34" s="31"/>
      <c r="F34" s="122" t="s">
        <v>1397</v>
      </c>
      <c r="G34" s="110" t="s">
        <v>150</v>
      </c>
      <c r="H34" s="110" t="s">
        <v>1228</v>
      </c>
      <c r="I34" s="112" t="s">
        <v>39</v>
      </c>
      <c r="J34" s="4" t="s">
        <v>131</v>
      </c>
      <c r="K34" s="22" t="s">
        <v>626</v>
      </c>
      <c r="L34" s="72" t="s">
        <v>276</v>
      </c>
      <c r="M34" s="160">
        <v>2400</v>
      </c>
      <c r="N34" s="94"/>
      <c r="O34" s="45" t="s">
        <v>1307</v>
      </c>
      <c r="P34" s="45" t="s">
        <v>1303</v>
      </c>
      <c r="Q34" s="37"/>
      <c r="R34" s="37">
        <v>11</v>
      </c>
      <c r="S34" s="88">
        <v>418</v>
      </c>
      <c r="T34" s="85">
        <v>19.600000000000001</v>
      </c>
      <c r="U34" s="80" t="s">
        <v>1055</v>
      </c>
      <c r="V34" s="80"/>
      <c r="W34" s="37"/>
      <c r="X34" s="7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66"/>
      <c r="AK34" s="1"/>
      <c r="AL34" s="67"/>
      <c r="AM34" s="67"/>
      <c r="AN34" s="67"/>
    </row>
    <row r="35" spans="1:40" x14ac:dyDescent="0.45">
      <c r="A35" s="20">
        <v>34</v>
      </c>
      <c r="B35" s="31" t="s">
        <v>1220</v>
      </c>
      <c r="C35" s="20">
        <v>34</v>
      </c>
      <c r="D35" s="98"/>
      <c r="E35" s="31"/>
      <c r="F35" s="122" t="s">
        <v>1398</v>
      </c>
      <c r="G35" s="110" t="s">
        <v>151</v>
      </c>
      <c r="H35" s="110" t="s">
        <v>1231</v>
      </c>
      <c r="I35" s="112" t="s">
        <v>19</v>
      </c>
      <c r="J35" s="4" t="s">
        <v>131</v>
      </c>
      <c r="K35" s="22" t="s">
        <v>626</v>
      </c>
      <c r="L35" s="72" t="s">
        <v>286</v>
      </c>
      <c r="M35" s="160">
        <v>3000</v>
      </c>
      <c r="N35" s="39" t="s">
        <v>1310</v>
      </c>
      <c r="O35" s="39" t="s">
        <v>1305</v>
      </c>
      <c r="P35" s="39" t="s">
        <v>1303</v>
      </c>
      <c r="Q35" s="37"/>
      <c r="R35" s="37">
        <v>7</v>
      </c>
      <c r="S35" s="88">
        <v>408</v>
      </c>
      <c r="T35" s="85">
        <v>20</v>
      </c>
      <c r="U35" s="80" t="s">
        <v>659</v>
      </c>
      <c r="V35" s="80"/>
      <c r="W35" s="37"/>
      <c r="X35" s="7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66"/>
      <c r="AK35" s="1"/>
      <c r="AL35" s="67"/>
      <c r="AM35" s="67"/>
      <c r="AN35" s="67"/>
    </row>
    <row r="36" spans="1:40" x14ac:dyDescent="0.45">
      <c r="A36" s="20">
        <v>35</v>
      </c>
      <c r="B36" s="31" t="s">
        <v>1220</v>
      </c>
      <c r="C36" s="20">
        <v>35</v>
      </c>
      <c r="D36" s="98"/>
      <c r="E36" s="31"/>
      <c r="F36" s="122" t="s">
        <v>1399</v>
      </c>
      <c r="G36" s="110" t="s">
        <v>151</v>
      </c>
      <c r="H36" s="110" t="s">
        <v>1231</v>
      </c>
      <c r="I36" s="112" t="s">
        <v>40</v>
      </c>
      <c r="J36" s="4" t="s">
        <v>131</v>
      </c>
      <c r="K36" s="22" t="s">
        <v>626</v>
      </c>
      <c r="L36" s="72" t="s">
        <v>273</v>
      </c>
      <c r="M36" s="160">
        <v>2400</v>
      </c>
      <c r="N36" s="39" t="s">
        <v>1310</v>
      </c>
      <c r="O36" s="39" t="s">
        <v>1304</v>
      </c>
      <c r="P36" s="39" t="s">
        <v>1303</v>
      </c>
      <c r="Q36" s="1"/>
      <c r="R36" s="46">
        <v>12</v>
      </c>
      <c r="S36" s="96">
        <v>382</v>
      </c>
      <c r="T36" s="90">
        <v>18.5</v>
      </c>
      <c r="U36" s="80" t="s">
        <v>1253</v>
      </c>
      <c r="V36" s="80"/>
      <c r="W36" s="37"/>
      <c r="X36" s="7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66"/>
      <c r="AK36" s="1"/>
      <c r="AL36" s="67"/>
      <c r="AM36" s="67"/>
      <c r="AN36" s="67"/>
    </row>
    <row r="37" spans="1:40" x14ac:dyDescent="0.45">
      <c r="A37" s="20">
        <v>36</v>
      </c>
      <c r="B37" s="31" t="s">
        <v>1220</v>
      </c>
      <c r="C37" s="20">
        <v>36</v>
      </c>
      <c r="D37" s="98"/>
      <c r="E37" s="31"/>
      <c r="F37" s="122" t="s">
        <v>1400</v>
      </c>
      <c r="G37" s="110" t="s">
        <v>150</v>
      </c>
      <c r="H37" s="110" t="s">
        <v>1227</v>
      </c>
      <c r="I37" s="112" t="s">
        <v>41</v>
      </c>
      <c r="J37" s="4" t="s">
        <v>132</v>
      </c>
      <c r="K37" s="22" t="s">
        <v>626</v>
      </c>
      <c r="L37" s="72" t="s">
        <v>522</v>
      </c>
      <c r="M37" s="160">
        <v>3000</v>
      </c>
      <c r="N37" s="94"/>
      <c r="O37" s="39" t="s">
        <v>1303</v>
      </c>
      <c r="P37" s="39" t="s">
        <v>1303</v>
      </c>
      <c r="Q37" s="37"/>
      <c r="R37" s="37">
        <v>11</v>
      </c>
      <c r="S37" s="88">
        <v>443</v>
      </c>
      <c r="T37" s="85">
        <v>19.8</v>
      </c>
      <c r="U37" s="80" t="s">
        <v>1254</v>
      </c>
      <c r="V37" s="80"/>
      <c r="W37" s="37"/>
      <c r="X37" s="7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66"/>
      <c r="AK37" s="1"/>
      <c r="AL37" s="67"/>
      <c r="AM37" s="67"/>
      <c r="AN37" s="67"/>
    </row>
    <row r="38" spans="1:40" x14ac:dyDescent="0.45">
      <c r="A38" s="20">
        <v>37</v>
      </c>
      <c r="B38" s="31" t="s">
        <v>1220</v>
      </c>
      <c r="C38" s="20">
        <v>37</v>
      </c>
      <c r="D38" s="98"/>
      <c r="E38" s="31"/>
      <c r="F38" s="123" t="s">
        <v>2340</v>
      </c>
      <c r="G38" s="110" t="s">
        <v>151</v>
      </c>
      <c r="H38" s="110" t="s">
        <v>1227</v>
      </c>
      <c r="I38" s="112" t="s">
        <v>42</v>
      </c>
      <c r="J38" s="4" t="s">
        <v>132</v>
      </c>
      <c r="K38" s="22" t="s">
        <v>626</v>
      </c>
      <c r="L38" s="72" t="s">
        <v>1233</v>
      </c>
      <c r="M38" s="160">
        <v>1400</v>
      </c>
      <c r="N38" s="39" t="s">
        <v>1310</v>
      </c>
      <c r="O38" s="39" t="s">
        <v>1304</v>
      </c>
      <c r="P38" s="39" t="s">
        <v>1303</v>
      </c>
      <c r="Q38" s="1"/>
      <c r="R38" s="37">
        <v>8</v>
      </c>
      <c r="S38" s="96">
        <v>363</v>
      </c>
      <c r="T38" s="90">
        <v>18</v>
      </c>
      <c r="U38" s="80" t="s">
        <v>1245</v>
      </c>
      <c r="V38" s="80" t="s">
        <v>2410</v>
      </c>
      <c r="W38" s="37"/>
      <c r="X38" s="7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66"/>
      <c r="AK38" s="1"/>
      <c r="AL38" s="12" t="s">
        <v>2341</v>
      </c>
      <c r="AM38" s="110" t="s">
        <v>151</v>
      </c>
      <c r="AN38" s="13"/>
    </row>
    <row r="39" spans="1:40" x14ac:dyDescent="0.45">
      <c r="A39" s="20">
        <v>38</v>
      </c>
      <c r="B39" s="31" t="s">
        <v>1220</v>
      </c>
      <c r="C39" s="20">
        <v>38</v>
      </c>
      <c r="D39" s="98"/>
      <c r="E39" s="31"/>
      <c r="F39" s="122" t="s">
        <v>1401</v>
      </c>
      <c r="G39" s="110" t="s">
        <v>150</v>
      </c>
      <c r="H39" s="110" t="s">
        <v>1227</v>
      </c>
      <c r="I39" s="112" t="s">
        <v>23</v>
      </c>
      <c r="J39" s="4" t="s">
        <v>133</v>
      </c>
      <c r="K39" s="22" t="s">
        <v>626</v>
      </c>
      <c r="L39" s="72" t="s">
        <v>428</v>
      </c>
      <c r="M39" s="160">
        <v>1800</v>
      </c>
      <c r="N39" s="39" t="s">
        <v>1310</v>
      </c>
      <c r="O39" s="39" t="s">
        <v>1304</v>
      </c>
      <c r="P39" s="39" t="s">
        <v>1304</v>
      </c>
      <c r="Q39" s="37"/>
      <c r="R39" s="47">
        <v>9</v>
      </c>
      <c r="S39" s="88">
        <v>434</v>
      </c>
      <c r="T39" s="85">
        <v>21.4</v>
      </c>
      <c r="U39" s="80" t="s">
        <v>1136</v>
      </c>
      <c r="V39" s="80"/>
      <c r="W39" s="37"/>
      <c r="X39" s="77" t="s">
        <v>1236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66"/>
      <c r="AK39" s="1"/>
      <c r="AL39" s="67"/>
      <c r="AM39" s="67"/>
      <c r="AN39" s="67"/>
    </row>
    <row r="40" spans="1:40" x14ac:dyDescent="0.45">
      <c r="A40" s="20">
        <v>39</v>
      </c>
      <c r="B40" s="31" t="s">
        <v>1220</v>
      </c>
      <c r="C40" s="20">
        <v>39</v>
      </c>
      <c r="D40" s="98"/>
      <c r="E40" s="31"/>
      <c r="F40" s="122" t="s">
        <v>1402</v>
      </c>
      <c r="G40" s="110" t="s">
        <v>151</v>
      </c>
      <c r="H40" s="110" t="s">
        <v>1228</v>
      </c>
      <c r="I40" s="112" t="s">
        <v>43</v>
      </c>
      <c r="J40" s="4" t="s">
        <v>44</v>
      </c>
      <c r="K40" s="22" t="s">
        <v>626</v>
      </c>
      <c r="L40" s="72" t="s">
        <v>594</v>
      </c>
      <c r="M40" s="160">
        <v>3000</v>
      </c>
      <c r="N40" s="37"/>
      <c r="O40" s="45" t="s">
        <v>1307</v>
      </c>
      <c r="P40" s="45" t="s">
        <v>1303</v>
      </c>
      <c r="Q40" s="1"/>
      <c r="R40" s="37">
        <v>11</v>
      </c>
      <c r="S40" s="96">
        <v>390</v>
      </c>
      <c r="T40" s="85">
        <v>19.3</v>
      </c>
      <c r="U40" s="80" t="s">
        <v>1011</v>
      </c>
      <c r="V40" s="80"/>
      <c r="W40" s="37"/>
      <c r="X40" s="7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66"/>
      <c r="AK40" s="1"/>
      <c r="AL40" s="67"/>
      <c r="AM40" s="67"/>
      <c r="AN40" s="67"/>
    </row>
    <row r="41" spans="1:40" x14ac:dyDescent="0.45">
      <c r="A41" s="20">
        <v>40</v>
      </c>
      <c r="B41" s="31" t="s">
        <v>1220</v>
      </c>
      <c r="C41" s="20">
        <v>40</v>
      </c>
      <c r="D41" s="98"/>
      <c r="E41" s="31"/>
      <c r="F41" s="123" t="s">
        <v>1403</v>
      </c>
      <c r="G41" s="110" t="s">
        <v>151</v>
      </c>
      <c r="H41" s="110" t="s">
        <v>1227</v>
      </c>
      <c r="I41" s="112" t="s">
        <v>45</v>
      </c>
      <c r="J41" s="4" t="s">
        <v>46</v>
      </c>
      <c r="K41" s="22" t="s">
        <v>626</v>
      </c>
      <c r="L41" s="72" t="s">
        <v>1224</v>
      </c>
      <c r="M41" s="160">
        <v>2400</v>
      </c>
      <c r="N41" s="37"/>
      <c r="O41" s="45" t="s">
        <v>1307</v>
      </c>
      <c r="P41" s="45" t="s">
        <v>1307</v>
      </c>
      <c r="Q41" s="45" t="s">
        <v>1303</v>
      </c>
      <c r="R41" s="37">
        <v>7</v>
      </c>
      <c r="S41" s="96">
        <v>391</v>
      </c>
      <c r="T41" s="85">
        <v>19.399999999999999</v>
      </c>
      <c r="U41" s="80" t="s">
        <v>1244</v>
      </c>
      <c r="V41" s="80"/>
      <c r="W41" s="39" t="s">
        <v>1317</v>
      </c>
      <c r="X41" s="7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66"/>
      <c r="AK41" s="1"/>
      <c r="AL41" s="67"/>
      <c r="AM41" s="67"/>
      <c r="AN41" s="67"/>
    </row>
    <row r="42" spans="1:40" x14ac:dyDescent="0.45">
      <c r="A42" s="20">
        <v>41</v>
      </c>
      <c r="B42" s="31" t="s">
        <v>1220</v>
      </c>
      <c r="C42" s="20">
        <v>41</v>
      </c>
      <c r="D42" s="98"/>
      <c r="E42" s="31"/>
      <c r="F42" s="122" t="s">
        <v>1404</v>
      </c>
      <c r="G42" s="110" t="s">
        <v>150</v>
      </c>
      <c r="H42" s="110" t="s">
        <v>1227</v>
      </c>
      <c r="I42" s="112" t="s">
        <v>47</v>
      </c>
      <c r="J42" s="4" t="s">
        <v>113</v>
      </c>
      <c r="K42" s="22" t="s">
        <v>627</v>
      </c>
      <c r="L42" s="72" t="s">
        <v>290</v>
      </c>
      <c r="M42" s="160">
        <v>7000</v>
      </c>
      <c r="N42" s="94"/>
      <c r="O42" s="39" t="s">
        <v>1303</v>
      </c>
      <c r="P42" s="39" t="s">
        <v>1303</v>
      </c>
      <c r="Q42" s="37"/>
      <c r="R42" s="47">
        <v>9</v>
      </c>
      <c r="S42" s="88">
        <v>422</v>
      </c>
      <c r="T42" s="85">
        <v>21.5</v>
      </c>
      <c r="U42" s="80" t="s">
        <v>1256</v>
      </c>
      <c r="V42" s="80"/>
      <c r="W42" s="37"/>
      <c r="X42" s="7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66"/>
      <c r="AK42" s="1"/>
      <c r="AL42" s="67"/>
      <c r="AM42" s="67"/>
      <c r="AN42" s="67"/>
    </row>
    <row r="43" spans="1:40" x14ac:dyDescent="0.45">
      <c r="A43" s="20">
        <v>42</v>
      </c>
      <c r="B43" s="31" t="s">
        <v>1220</v>
      </c>
      <c r="C43" s="20">
        <v>42</v>
      </c>
      <c r="D43" s="98"/>
      <c r="E43" s="31"/>
      <c r="F43" s="122" t="s">
        <v>1405</v>
      </c>
      <c r="G43" s="110" t="s">
        <v>151</v>
      </c>
      <c r="H43" s="110" t="s">
        <v>1231</v>
      </c>
      <c r="I43" s="112" t="s">
        <v>48</v>
      </c>
      <c r="J43" s="4" t="s">
        <v>113</v>
      </c>
      <c r="K43" s="22" t="s">
        <v>627</v>
      </c>
      <c r="L43" s="72" t="s">
        <v>319</v>
      </c>
      <c r="M43" s="160">
        <v>5000</v>
      </c>
      <c r="N43" s="39" t="s">
        <v>1310</v>
      </c>
      <c r="O43" s="39" t="s">
        <v>1304</v>
      </c>
      <c r="P43" s="39" t="s">
        <v>1303</v>
      </c>
      <c r="Q43" s="37"/>
      <c r="R43" s="37">
        <v>7</v>
      </c>
      <c r="S43" s="88">
        <v>436</v>
      </c>
      <c r="T43" s="85">
        <v>19.5</v>
      </c>
      <c r="U43" s="80" t="s">
        <v>1248</v>
      </c>
      <c r="V43" s="80"/>
      <c r="W43" s="37"/>
      <c r="X43" s="7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66"/>
      <c r="AK43" s="1"/>
      <c r="AL43" s="67"/>
      <c r="AM43" s="67"/>
      <c r="AN43" s="67"/>
    </row>
    <row r="44" spans="1:40" x14ac:dyDescent="0.45">
      <c r="A44" s="20">
        <v>43</v>
      </c>
      <c r="B44" s="31" t="s">
        <v>1220</v>
      </c>
      <c r="C44" s="20">
        <v>43</v>
      </c>
      <c r="D44" s="98"/>
      <c r="E44" s="31"/>
      <c r="F44" s="122" t="s">
        <v>1406</v>
      </c>
      <c r="G44" s="110" t="s">
        <v>151</v>
      </c>
      <c r="H44" s="110" t="s">
        <v>1228</v>
      </c>
      <c r="I44" s="112" t="s">
        <v>49</v>
      </c>
      <c r="J44" s="4" t="s">
        <v>113</v>
      </c>
      <c r="K44" s="22" t="s">
        <v>627</v>
      </c>
      <c r="L44" s="72" t="s">
        <v>1223</v>
      </c>
      <c r="M44" s="160">
        <v>3600</v>
      </c>
      <c r="N44" s="37"/>
      <c r="O44" s="39" t="s">
        <v>1308</v>
      </c>
      <c r="P44" s="39" t="s">
        <v>1303</v>
      </c>
      <c r="Q44" s="1"/>
      <c r="R44" s="46">
        <v>16</v>
      </c>
      <c r="S44" s="88">
        <v>420</v>
      </c>
      <c r="T44" s="85">
        <v>19.5</v>
      </c>
      <c r="U44" s="80" t="s">
        <v>1255</v>
      </c>
      <c r="V44" s="80"/>
      <c r="W44" s="37"/>
      <c r="X44" s="7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66"/>
      <c r="AK44" s="1"/>
      <c r="AL44" s="67"/>
      <c r="AM44" s="67"/>
      <c r="AN44" s="67"/>
    </row>
    <row r="45" spans="1:40" x14ac:dyDescent="0.45">
      <c r="A45" s="20">
        <v>44</v>
      </c>
      <c r="B45" s="31" t="s">
        <v>1220</v>
      </c>
      <c r="C45" s="20">
        <v>44</v>
      </c>
      <c r="D45" s="98"/>
      <c r="E45" s="31"/>
      <c r="F45" s="122" t="s">
        <v>1407</v>
      </c>
      <c r="G45" s="110" t="s">
        <v>151</v>
      </c>
      <c r="H45" s="110" t="s">
        <v>1227</v>
      </c>
      <c r="I45" s="112" t="s">
        <v>50</v>
      </c>
      <c r="J45" s="4" t="s">
        <v>113</v>
      </c>
      <c r="K45" s="22" t="s">
        <v>627</v>
      </c>
      <c r="L45" s="72" t="s">
        <v>326</v>
      </c>
      <c r="M45" s="160">
        <v>3600</v>
      </c>
      <c r="N45" s="39" t="s">
        <v>1310</v>
      </c>
      <c r="O45" s="39" t="s">
        <v>1306</v>
      </c>
      <c r="P45" s="39" t="s">
        <v>1303</v>
      </c>
      <c r="Q45" s="1"/>
      <c r="R45" s="37">
        <v>7</v>
      </c>
      <c r="S45" s="96">
        <v>390</v>
      </c>
      <c r="T45" s="85">
        <v>19.399999999999999</v>
      </c>
      <c r="U45" s="80" t="s">
        <v>1248</v>
      </c>
      <c r="V45" s="80"/>
      <c r="W45" s="37"/>
      <c r="X45" s="7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66"/>
      <c r="AK45" s="1"/>
      <c r="AL45" s="67"/>
      <c r="AM45" s="67"/>
      <c r="AN45" s="67"/>
    </row>
    <row r="46" spans="1:40" x14ac:dyDescent="0.45">
      <c r="A46" s="20">
        <v>45</v>
      </c>
      <c r="B46" s="31" t="s">
        <v>1220</v>
      </c>
      <c r="C46" s="20">
        <v>45</v>
      </c>
      <c r="D46" s="98"/>
      <c r="E46" s="31"/>
      <c r="F46" s="123" t="s">
        <v>2280</v>
      </c>
      <c r="G46" s="110" t="s">
        <v>150</v>
      </c>
      <c r="H46" s="110" t="s">
        <v>1231</v>
      </c>
      <c r="I46" s="112" t="s">
        <v>50</v>
      </c>
      <c r="J46" s="4" t="s">
        <v>114</v>
      </c>
      <c r="K46" s="22" t="s">
        <v>627</v>
      </c>
      <c r="L46" s="72" t="s">
        <v>291</v>
      </c>
      <c r="M46" s="160">
        <v>8000</v>
      </c>
      <c r="N46" s="39" t="s">
        <v>1310</v>
      </c>
      <c r="O46" s="39" t="s">
        <v>1306</v>
      </c>
      <c r="P46" s="39" t="s">
        <v>1303</v>
      </c>
      <c r="Q46" s="37"/>
      <c r="R46" s="37">
        <v>8</v>
      </c>
      <c r="S46" s="88">
        <v>416</v>
      </c>
      <c r="T46" s="85">
        <v>21</v>
      </c>
      <c r="U46" s="80" t="s">
        <v>1012</v>
      </c>
      <c r="V46" s="80" t="s">
        <v>2411</v>
      </c>
      <c r="W46" s="37"/>
      <c r="X46" s="7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66"/>
      <c r="AK46" s="1"/>
      <c r="AL46" s="202" t="s">
        <v>1541</v>
      </c>
      <c r="AM46" s="110" t="s">
        <v>150</v>
      </c>
      <c r="AN46" s="13" t="s">
        <v>638</v>
      </c>
    </row>
    <row r="47" spans="1:40" x14ac:dyDescent="0.45">
      <c r="A47" s="20">
        <v>46</v>
      </c>
      <c r="B47" s="31" t="s">
        <v>1220</v>
      </c>
      <c r="C47" s="20">
        <v>46</v>
      </c>
      <c r="D47" s="98"/>
      <c r="E47" s="31"/>
      <c r="F47" s="122" t="s">
        <v>1408</v>
      </c>
      <c r="G47" s="110" t="s">
        <v>150</v>
      </c>
      <c r="H47" s="110" t="s">
        <v>1228</v>
      </c>
      <c r="I47" s="112" t="s">
        <v>51</v>
      </c>
      <c r="J47" s="4" t="s">
        <v>114</v>
      </c>
      <c r="K47" s="22" t="s">
        <v>627</v>
      </c>
      <c r="L47" s="72" t="s">
        <v>307</v>
      </c>
      <c r="M47" s="160">
        <v>5000</v>
      </c>
      <c r="N47" s="39" t="s">
        <v>1310</v>
      </c>
      <c r="O47" s="39" t="s">
        <v>1304</v>
      </c>
      <c r="P47" s="39" t="s">
        <v>1303</v>
      </c>
      <c r="Q47" s="1"/>
      <c r="R47" s="37">
        <v>7</v>
      </c>
      <c r="S47" s="96">
        <v>355</v>
      </c>
      <c r="T47" s="85">
        <v>19.5</v>
      </c>
      <c r="U47" s="80" t="s">
        <v>1248</v>
      </c>
      <c r="V47" s="80"/>
      <c r="W47" s="37"/>
      <c r="X47" s="7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66"/>
      <c r="AK47" s="1"/>
      <c r="AL47" s="67"/>
      <c r="AM47" s="67"/>
      <c r="AN47" s="67"/>
    </row>
    <row r="48" spans="1:40" x14ac:dyDescent="0.45">
      <c r="A48" s="20">
        <v>47</v>
      </c>
      <c r="B48" s="31" t="s">
        <v>1220</v>
      </c>
      <c r="C48" s="20">
        <v>47</v>
      </c>
      <c r="D48" s="98"/>
      <c r="E48" s="31"/>
      <c r="F48" s="122" t="s">
        <v>1409</v>
      </c>
      <c r="G48" s="110" t="s">
        <v>151</v>
      </c>
      <c r="H48" s="110" t="s">
        <v>1228</v>
      </c>
      <c r="I48" s="112" t="s">
        <v>52</v>
      </c>
      <c r="J48" s="4" t="s">
        <v>114</v>
      </c>
      <c r="K48" s="22" t="s">
        <v>627</v>
      </c>
      <c r="L48" s="72" t="s">
        <v>314</v>
      </c>
      <c r="M48" s="160">
        <v>3600</v>
      </c>
      <c r="N48" s="37"/>
      <c r="O48" s="39" t="s">
        <v>1303</v>
      </c>
      <c r="P48" s="39" t="s">
        <v>1303</v>
      </c>
      <c r="Q48" s="1"/>
      <c r="R48" s="37">
        <v>6</v>
      </c>
      <c r="S48" s="96">
        <v>380</v>
      </c>
      <c r="T48" s="85">
        <v>19.399999999999999</v>
      </c>
      <c r="U48" s="80" t="s">
        <v>1247</v>
      </c>
      <c r="V48" s="80"/>
      <c r="W48" s="37"/>
      <c r="X48" s="77" t="s">
        <v>670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66"/>
      <c r="AK48" s="1"/>
      <c r="AL48" s="67"/>
      <c r="AM48" s="67"/>
      <c r="AN48" s="67"/>
    </row>
    <row r="49" spans="1:40" x14ac:dyDescent="0.45">
      <c r="A49" s="20">
        <v>48</v>
      </c>
      <c r="B49" s="31" t="s">
        <v>1220</v>
      </c>
      <c r="C49" s="20">
        <v>48</v>
      </c>
      <c r="D49" s="98"/>
      <c r="E49" s="31"/>
      <c r="F49" s="122" t="s">
        <v>1410</v>
      </c>
      <c r="G49" s="110" t="s">
        <v>150</v>
      </c>
      <c r="H49" s="110" t="s">
        <v>1231</v>
      </c>
      <c r="I49" s="112" t="s">
        <v>39</v>
      </c>
      <c r="J49" s="4" t="s">
        <v>115</v>
      </c>
      <c r="K49" s="22" t="s">
        <v>627</v>
      </c>
      <c r="L49" s="72" t="s">
        <v>296</v>
      </c>
      <c r="M49" s="160">
        <v>5000</v>
      </c>
      <c r="N49" s="37"/>
      <c r="O49" s="39" t="s">
        <v>1303</v>
      </c>
      <c r="P49" s="39" t="s">
        <v>1303</v>
      </c>
      <c r="Q49" s="39" t="s">
        <v>1303</v>
      </c>
      <c r="R49" s="46">
        <v>12</v>
      </c>
      <c r="S49" s="88">
        <v>428</v>
      </c>
      <c r="T49" s="85">
        <v>21</v>
      </c>
      <c r="U49" s="80" t="s">
        <v>1257</v>
      </c>
      <c r="V49" s="80"/>
      <c r="W49" s="37"/>
      <c r="X49" s="77" t="s">
        <v>1237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66"/>
      <c r="AK49" s="1"/>
      <c r="AL49" s="67"/>
      <c r="AM49" s="67"/>
      <c r="AN49" s="67"/>
    </row>
    <row r="50" spans="1:40" x14ac:dyDescent="0.45">
      <c r="A50" s="20">
        <v>49</v>
      </c>
      <c r="B50" s="31" t="s">
        <v>1220</v>
      </c>
      <c r="C50" s="20">
        <v>49</v>
      </c>
      <c r="D50" s="104"/>
      <c r="E50" s="31" t="s">
        <v>3023</v>
      </c>
      <c r="F50" s="122" t="s">
        <v>1411</v>
      </c>
      <c r="G50" s="110" t="s">
        <v>151</v>
      </c>
      <c r="H50" s="110" t="s">
        <v>1227</v>
      </c>
      <c r="I50" s="112" t="s">
        <v>53</v>
      </c>
      <c r="J50" s="4" t="s">
        <v>115</v>
      </c>
      <c r="K50" s="22" t="s">
        <v>627</v>
      </c>
      <c r="L50" s="72" t="s">
        <v>308</v>
      </c>
      <c r="M50" s="160">
        <v>4000</v>
      </c>
      <c r="N50" s="37"/>
      <c r="O50" s="39" t="s">
        <v>1303</v>
      </c>
      <c r="P50" s="39" t="s">
        <v>1303</v>
      </c>
      <c r="Q50" s="1"/>
      <c r="R50" s="46">
        <v>14</v>
      </c>
      <c r="S50" s="88">
        <v>414</v>
      </c>
      <c r="T50" s="85">
        <v>20</v>
      </c>
      <c r="U50" s="80" t="s">
        <v>1071</v>
      </c>
      <c r="V50" s="80"/>
      <c r="W50" s="37"/>
      <c r="X50" s="77"/>
      <c r="Y50" s="37">
        <v>5</v>
      </c>
      <c r="Z50" s="1"/>
      <c r="AA50" s="37"/>
      <c r="AB50" s="1"/>
      <c r="AC50" s="1"/>
      <c r="AD50" s="1"/>
      <c r="AE50" s="1"/>
      <c r="AF50" s="1"/>
      <c r="AG50" s="1"/>
      <c r="AH50" s="1"/>
      <c r="AI50" s="1"/>
      <c r="AJ50" s="66"/>
      <c r="AK50" s="1"/>
      <c r="AL50" s="67"/>
      <c r="AM50" s="67"/>
      <c r="AN50" s="67"/>
    </row>
    <row r="51" spans="1:40" x14ac:dyDescent="0.45">
      <c r="A51" s="20">
        <v>50</v>
      </c>
      <c r="B51" s="31" t="s">
        <v>1220</v>
      </c>
      <c r="C51" s="20">
        <v>50</v>
      </c>
      <c r="D51" s="98"/>
      <c r="E51" s="31"/>
      <c r="F51" s="122" t="s">
        <v>1412</v>
      </c>
      <c r="G51" s="110" t="s">
        <v>151</v>
      </c>
      <c r="H51" s="110" t="s">
        <v>1227</v>
      </c>
      <c r="I51" s="112" t="s">
        <v>54</v>
      </c>
      <c r="J51" s="4" t="s">
        <v>115</v>
      </c>
      <c r="K51" s="22" t="s">
        <v>627</v>
      </c>
      <c r="L51" s="72" t="s">
        <v>302</v>
      </c>
      <c r="M51" s="160">
        <v>3600</v>
      </c>
      <c r="N51" s="37"/>
      <c r="O51" s="39" t="s">
        <v>1303</v>
      </c>
      <c r="P51" s="39" t="s">
        <v>1303</v>
      </c>
      <c r="Q51" s="39" t="s">
        <v>1303</v>
      </c>
      <c r="R51" s="46">
        <v>14</v>
      </c>
      <c r="S51" s="88">
        <v>405</v>
      </c>
      <c r="T51" s="85">
        <v>20</v>
      </c>
      <c r="U51" s="80" t="s">
        <v>1012</v>
      </c>
      <c r="V51" s="80"/>
      <c r="W51" s="37"/>
      <c r="X51" s="7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66"/>
      <c r="AK51" s="1"/>
      <c r="AL51" s="67"/>
      <c r="AM51" s="67"/>
      <c r="AN51" s="67"/>
    </row>
    <row r="52" spans="1:40" x14ac:dyDescent="0.45">
      <c r="A52" s="20">
        <v>51</v>
      </c>
      <c r="B52" s="31" t="s">
        <v>1220</v>
      </c>
      <c r="C52" s="20">
        <v>51</v>
      </c>
      <c r="D52" s="98"/>
      <c r="E52" s="31"/>
      <c r="F52" s="122" t="s">
        <v>1413</v>
      </c>
      <c r="G52" s="110" t="s">
        <v>150</v>
      </c>
      <c r="H52" s="110" t="s">
        <v>1231</v>
      </c>
      <c r="I52" s="112" t="s">
        <v>55</v>
      </c>
      <c r="J52" s="4" t="s">
        <v>116</v>
      </c>
      <c r="K52" s="22" t="s">
        <v>627</v>
      </c>
      <c r="L52" s="72" t="s">
        <v>306</v>
      </c>
      <c r="M52" s="160">
        <v>7000</v>
      </c>
      <c r="N52" s="37"/>
      <c r="O52" s="39" t="s">
        <v>1307</v>
      </c>
      <c r="P52" s="39" t="s">
        <v>1303</v>
      </c>
      <c r="Q52" s="39" t="s">
        <v>1303</v>
      </c>
      <c r="R52" s="46">
        <v>13</v>
      </c>
      <c r="S52" s="88">
        <v>439</v>
      </c>
      <c r="T52" s="85">
        <v>20</v>
      </c>
      <c r="U52" s="80" t="s">
        <v>1258</v>
      </c>
      <c r="V52" s="80"/>
      <c r="W52" s="37"/>
      <c r="X52" s="77" t="s">
        <v>1237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66"/>
      <c r="AK52" s="1"/>
      <c r="AL52" s="67"/>
      <c r="AM52" s="67"/>
      <c r="AN52" s="67"/>
    </row>
    <row r="53" spans="1:40" x14ac:dyDescent="0.45">
      <c r="A53" s="20">
        <v>52</v>
      </c>
      <c r="B53" s="31" t="s">
        <v>1220</v>
      </c>
      <c r="C53" s="20">
        <v>52</v>
      </c>
      <c r="D53" s="98"/>
      <c r="E53" s="31"/>
      <c r="F53" s="122" t="s">
        <v>1414</v>
      </c>
      <c r="G53" s="110" t="s">
        <v>150</v>
      </c>
      <c r="H53" s="110" t="s">
        <v>1227</v>
      </c>
      <c r="I53" s="112" t="s">
        <v>56</v>
      </c>
      <c r="J53" s="4" t="s">
        <v>116</v>
      </c>
      <c r="K53" s="22" t="s">
        <v>627</v>
      </c>
      <c r="L53" s="72" t="s">
        <v>305</v>
      </c>
      <c r="M53" s="160">
        <v>4000</v>
      </c>
      <c r="N53" s="37"/>
      <c r="O53" s="39" t="s">
        <v>1303</v>
      </c>
      <c r="P53" s="39" t="s">
        <v>1303</v>
      </c>
      <c r="Q53" s="39" t="s">
        <v>1303</v>
      </c>
      <c r="R53" s="46">
        <v>17</v>
      </c>
      <c r="S53" s="96">
        <v>359</v>
      </c>
      <c r="T53" s="85">
        <v>19.5</v>
      </c>
      <c r="U53" s="80" t="s">
        <v>1259</v>
      </c>
      <c r="V53" s="80"/>
      <c r="W53" s="37"/>
      <c r="X53" s="7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66"/>
      <c r="AK53" s="1"/>
      <c r="AL53" s="67"/>
      <c r="AM53" s="67"/>
      <c r="AN53" s="67"/>
    </row>
    <row r="54" spans="1:40" x14ac:dyDescent="0.45">
      <c r="A54" s="20">
        <v>53</v>
      </c>
      <c r="B54" s="31" t="s">
        <v>1220</v>
      </c>
      <c r="C54" s="20">
        <v>53</v>
      </c>
      <c r="D54" s="98"/>
      <c r="E54" s="31"/>
      <c r="F54" s="122" t="s">
        <v>1415</v>
      </c>
      <c r="G54" s="110" t="s">
        <v>150</v>
      </c>
      <c r="H54" s="110" t="s">
        <v>1227</v>
      </c>
      <c r="I54" s="112" t="s">
        <v>57</v>
      </c>
      <c r="J54" s="4" t="s">
        <v>116</v>
      </c>
      <c r="K54" s="22" t="s">
        <v>627</v>
      </c>
      <c r="L54" s="72" t="s">
        <v>315</v>
      </c>
      <c r="M54" s="160">
        <v>6000</v>
      </c>
      <c r="N54" s="37"/>
      <c r="O54" s="39" t="s">
        <v>1303</v>
      </c>
      <c r="P54" s="39" t="s">
        <v>1303</v>
      </c>
      <c r="Q54" s="39" t="s">
        <v>1303</v>
      </c>
      <c r="R54" s="46">
        <v>16</v>
      </c>
      <c r="S54" s="96">
        <v>364</v>
      </c>
      <c r="T54" s="85">
        <v>20.100000000000001</v>
      </c>
      <c r="U54" s="80" t="s">
        <v>1139</v>
      </c>
      <c r="V54" s="80"/>
      <c r="W54" s="37"/>
      <c r="X54" s="7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66"/>
      <c r="AK54" s="1"/>
      <c r="AL54" s="67"/>
      <c r="AM54" s="67"/>
      <c r="AN54" s="67"/>
    </row>
    <row r="55" spans="1:40" x14ac:dyDescent="0.45">
      <c r="A55" s="20">
        <v>54</v>
      </c>
      <c r="B55" s="31" t="s">
        <v>1220</v>
      </c>
      <c r="C55" s="20">
        <v>54</v>
      </c>
      <c r="D55" s="104"/>
      <c r="E55" s="31" t="s">
        <v>3028</v>
      </c>
      <c r="F55" s="122" t="s">
        <v>1416</v>
      </c>
      <c r="G55" s="110" t="s">
        <v>151</v>
      </c>
      <c r="H55" s="110" t="s">
        <v>1230</v>
      </c>
      <c r="I55" s="112" t="s">
        <v>31</v>
      </c>
      <c r="J55" s="4" t="s">
        <v>116</v>
      </c>
      <c r="K55" s="22" t="s">
        <v>627</v>
      </c>
      <c r="L55" s="72" t="s">
        <v>301</v>
      </c>
      <c r="M55" s="160">
        <v>4000</v>
      </c>
      <c r="N55" s="39" t="s">
        <v>1310</v>
      </c>
      <c r="O55" s="92" t="s">
        <v>1305</v>
      </c>
      <c r="P55" s="39" t="s">
        <v>1303</v>
      </c>
      <c r="Q55" s="1"/>
      <c r="R55" s="37">
        <v>10</v>
      </c>
      <c r="S55" s="96">
        <v>325</v>
      </c>
      <c r="T55" s="90">
        <v>18</v>
      </c>
      <c r="U55" s="80" t="s">
        <v>1260</v>
      </c>
      <c r="V55" s="80"/>
      <c r="W55" s="37"/>
      <c r="X55" s="77"/>
      <c r="Y55" s="37">
        <v>4</v>
      </c>
      <c r="Z55" s="1"/>
      <c r="AA55" s="37"/>
      <c r="AB55" s="1"/>
      <c r="AC55" s="1"/>
      <c r="AD55" s="1"/>
      <c r="AE55" s="1"/>
      <c r="AF55" s="1"/>
      <c r="AG55" s="1"/>
      <c r="AH55" s="1"/>
      <c r="AI55" s="1"/>
      <c r="AJ55" s="66"/>
      <c r="AK55" s="1"/>
      <c r="AL55" s="67"/>
      <c r="AM55" s="67"/>
      <c r="AN55" s="67"/>
    </row>
    <row r="56" spans="1:40" x14ac:dyDescent="0.45">
      <c r="A56" s="20">
        <v>55</v>
      </c>
      <c r="B56" s="31" t="s">
        <v>1220</v>
      </c>
      <c r="C56" s="20">
        <v>55</v>
      </c>
      <c r="D56" s="98"/>
      <c r="E56" s="31"/>
      <c r="F56" s="122" t="s">
        <v>1417</v>
      </c>
      <c r="G56" s="110" t="s">
        <v>151</v>
      </c>
      <c r="H56" s="110" t="s">
        <v>1227</v>
      </c>
      <c r="I56" s="112" t="s">
        <v>58</v>
      </c>
      <c r="J56" s="4" t="s">
        <v>116</v>
      </c>
      <c r="K56" s="22" t="s">
        <v>627</v>
      </c>
      <c r="L56" s="72" t="s">
        <v>322</v>
      </c>
      <c r="M56" s="160">
        <v>2800</v>
      </c>
      <c r="N56" s="37"/>
      <c r="O56" s="39" t="s">
        <v>1303</v>
      </c>
      <c r="P56" s="39" t="s">
        <v>1303</v>
      </c>
      <c r="Q56" s="1"/>
      <c r="R56" s="46">
        <v>12</v>
      </c>
      <c r="S56" s="96">
        <v>372</v>
      </c>
      <c r="T56" s="85">
        <v>19.8</v>
      </c>
      <c r="U56" s="80" t="s">
        <v>1055</v>
      </c>
      <c r="V56" s="80"/>
      <c r="W56" s="37"/>
      <c r="X56" s="7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66"/>
      <c r="AK56" s="1"/>
      <c r="AL56" s="67"/>
      <c r="AM56" s="67"/>
      <c r="AN56" s="67"/>
    </row>
    <row r="57" spans="1:40" x14ac:dyDescent="0.45">
      <c r="A57" s="20">
        <v>56</v>
      </c>
      <c r="B57" s="31" t="s">
        <v>1220</v>
      </c>
      <c r="C57" s="20">
        <v>56</v>
      </c>
      <c r="D57" s="98"/>
      <c r="E57" s="31"/>
      <c r="F57" s="122" t="s">
        <v>1418</v>
      </c>
      <c r="G57" s="110" t="s">
        <v>151</v>
      </c>
      <c r="H57" s="110" t="s">
        <v>1231</v>
      </c>
      <c r="I57" s="112" t="s">
        <v>59</v>
      </c>
      <c r="J57" s="4" t="s">
        <v>117</v>
      </c>
      <c r="K57" s="22" t="s">
        <v>627</v>
      </c>
      <c r="L57" s="72" t="s">
        <v>310</v>
      </c>
      <c r="M57" s="160">
        <v>5000</v>
      </c>
      <c r="N57" s="39" t="s">
        <v>1310</v>
      </c>
      <c r="O57" s="92" t="s">
        <v>1305</v>
      </c>
      <c r="P57" s="39" t="s">
        <v>1303</v>
      </c>
      <c r="Q57" s="1"/>
      <c r="R57" s="37">
        <v>7</v>
      </c>
      <c r="S57" s="96">
        <v>365</v>
      </c>
      <c r="T57" s="90">
        <v>18.7</v>
      </c>
      <c r="U57" s="80" t="s">
        <v>1248</v>
      </c>
      <c r="V57" s="80"/>
      <c r="W57" s="37"/>
      <c r="X57" s="7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66"/>
      <c r="AK57" s="1"/>
      <c r="AL57" s="67"/>
      <c r="AM57" s="67"/>
      <c r="AN57" s="67"/>
    </row>
    <row r="58" spans="1:40" x14ac:dyDescent="0.45">
      <c r="A58" s="20">
        <v>57</v>
      </c>
      <c r="B58" s="31" t="s">
        <v>1220</v>
      </c>
      <c r="C58" s="20">
        <v>57</v>
      </c>
      <c r="D58" s="98"/>
      <c r="E58" s="31"/>
      <c r="F58" s="123" t="s">
        <v>2342</v>
      </c>
      <c r="G58" s="110" t="s">
        <v>150</v>
      </c>
      <c r="H58" s="110" t="s">
        <v>1227</v>
      </c>
      <c r="I58" s="112" t="s">
        <v>60</v>
      </c>
      <c r="J58" s="4" t="s">
        <v>118</v>
      </c>
      <c r="K58" s="22" t="s">
        <v>627</v>
      </c>
      <c r="L58" s="72" t="s">
        <v>288</v>
      </c>
      <c r="M58" s="160">
        <v>3600</v>
      </c>
      <c r="N58" s="37"/>
      <c r="O58" s="39" t="s">
        <v>1303</v>
      </c>
      <c r="P58" s="39" t="s">
        <v>1303</v>
      </c>
      <c r="Q58" s="1"/>
      <c r="R58" s="37">
        <v>8</v>
      </c>
      <c r="S58" s="96">
        <v>392</v>
      </c>
      <c r="T58" s="85">
        <v>20</v>
      </c>
      <c r="U58" s="80" t="s">
        <v>1244</v>
      </c>
      <c r="V58" s="80" t="s">
        <v>2412</v>
      </c>
      <c r="W58" s="37"/>
      <c r="X58" s="7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66"/>
      <c r="AK58" s="1"/>
      <c r="AL58" s="12" t="s">
        <v>2335</v>
      </c>
      <c r="AM58" s="110" t="s">
        <v>150</v>
      </c>
      <c r="AN58" s="13"/>
    </row>
    <row r="59" spans="1:40" x14ac:dyDescent="0.45">
      <c r="A59" s="20">
        <v>58</v>
      </c>
      <c r="B59" s="31" t="s">
        <v>1220</v>
      </c>
      <c r="C59" s="20">
        <v>58</v>
      </c>
      <c r="D59" s="98"/>
      <c r="E59" s="31"/>
      <c r="F59" s="122" t="s">
        <v>1419</v>
      </c>
      <c r="G59" s="110" t="s">
        <v>150</v>
      </c>
      <c r="H59" s="110" t="s">
        <v>1227</v>
      </c>
      <c r="I59" s="112" t="s">
        <v>61</v>
      </c>
      <c r="J59" s="4" t="s">
        <v>118</v>
      </c>
      <c r="K59" s="22" t="s">
        <v>627</v>
      </c>
      <c r="L59" s="72" t="s">
        <v>320</v>
      </c>
      <c r="M59" s="160">
        <v>3600</v>
      </c>
      <c r="N59" s="37"/>
      <c r="O59" s="39" t="s">
        <v>1303</v>
      </c>
      <c r="P59" s="39" t="s">
        <v>1303</v>
      </c>
      <c r="Q59" s="1"/>
      <c r="R59" s="37">
        <v>11</v>
      </c>
      <c r="S59" s="88">
        <v>456</v>
      </c>
      <c r="T59" s="90">
        <v>22</v>
      </c>
      <c r="U59" s="80" t="s">
        <v>1005</v>
      </c>
      <c r="V59" s="80"/>
      <c r="W59" s="37"/>
      <c r="X59" s="7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66"/>
      <c r="AK59" s="1"/>
      <c r="AL59" s="67"/>
      <c r="AM59" s="67"/>
      <c r="AN59" s="67"/>
    </row>
    <row r="60" spans="1:40" x14ac:dyDescent="0.45">
      <c r="A60" s="20">
        <v>59</v>
      </c>
      <c r="B60" s="31" t="s">
        <v>1220</v>
      </c>
      <c r="C60" s="20">
        <v>59</v>
      </c>
      <c r="D60" s="98"/>
      <c r="E60" s="31"/>
      <c r="F60" s="122" t="s">
        <v>1420</v>
      </c>
      <c r="G60" s="110" t="s">
        <v>150</v>
      </c>
      <c r="H60" s="110" t="s">
        <v>1231</v>
      </c>
      <c r="I60" s="112" t="s">
        <v>62</v>
      </c>
      <c r="J60" s="4" t="s">
        <v>118</v>
      </c>
      <c r="K60" s="22" t="s">
        <v>627</v>
      </c>
      <c r="L60" s="72" t="s">
        <v>326</v>
      </c>
      <c r="M60" s="160">
        <v>5000</v>
      </c>
      <c r="N60" s="37"/>
      <c r="O60" s="39" t="s">
        <v>1303</v>
      </c>
      <c r="P60" s="39" t="s">
        <v>1303</v>
      </c>
      <c r="Q60" s="39" t="s">
        <v>1303</v>
      </c>
      <c r="R60" s="37">
        <v>7</v>
      </c>
      <c r="S60" s="96">
        <v>358</v>
      </c>
      <c r="T60" s="85">
        <v>19</v>
      </c>
      <c r="U60" s="80" t="s">
        <v>1248</v>
      </c>
      <c r="V60" s="80"/>
      <c r="W60" s="37"/>
      <c r="X60" s="77" t="s">
        <v>1237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66"/>
      <c r="AK60" s="1"/>
      <c r="AL60" s="67"/>
      <c r="AM60" s="67"/>
      <c r="AN60" s="67"/>
    </row>
    <row r="61" spans="1:40" x14ac:dyDescent="0.45">
      <c r="A61" s="20">
        <v>60</v>
      </c>
      <c r="B61" s="31" t="s">
        <v>1220</v>
      </c>
      <c r="C61" s="20">
        <v>60</v>
      </c>
      <c r="D61" s="98"/>
      <c r="E61" s="31"/>
      <c r="F61" s="122" t="s">
        <v>1421</v>
      </c>
      <c r="G61" s="110" t="s">
        <v>151</v>
      </c>
      <c r="H61" s="110" t="s">
        <v>1227</v>
      </c>
      <c r="I61" s="112" t="s">
        <v>14</v>
      </c>
      <c r="J61" s="4" t="s">
        <v>118</v>
      </c>
      <c r="K61" s="22" t="s">
        <v>627</v>
      </c>
      <c r="L61" s="72" t="s">
        <v>306</v>
      </c>
      <c r="M61" s="160">
        <v>6000</v>
      </c>
      <c r="N61" s="39" t="s">
        <v>1310</v>
      </c>
      <c r="O61" s="39" t="s">
        <v>1306</v>
      </c>
      <c r="P61" s="39" t="s">
        <v>1303</v>
      </c>
      <c r="Q61" s="1"/>
      <c r="R61" s="46">
        <v>14</v>
      </c>
      <c r="S61" s="96">
        <v>345</v>
      </c>
      <c r="T61" s="85">
        <v>19.5</v>
      </c>
      <c r="U61" s="80" t="s">
        <v>1261</v>
      </c>
      <c r="V61" s="80"/>
      <c r="W61" s="37"/>
      <c r="X61" s="7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66"/>
      <c r="AK61" s="1"/>
      <c r="AL61" s="67"/>
      <c r="AM61" s="67"/>
      <c r="AN61" s="67"/>
    </row>
    <row r="62" spans="1:40" x14ac:dyDescent="0.45">
      <c r="A62" s="20">
        <v>61</v>
      </c>
      <c r="B62" s="31" t="s">
        <v>1220</v>
      </c>
      <c r="C62" s="20">
        <v>61</v>
      </c>
      <c r="D62" s="98"/>
      <c r="E62" s="31"/>
      <c r="F62" s="122" t="s">
        <v>1422</v>
      </c>
      <c r="G62" s="110" t="s">
        <v>151</v>
      </c>
      <c r="H62" s="110" t="s">
        <v>1227</v>
      </c>
      <c r="I62" s="112" t="s">
        <v>63</v>
      </c>
      <c r="J62" s="4" t="s">
        <v>118</v>
      </c>
      <c r="K62" s="22" t="s">
        <v>627</v>
      </c>
      <c r="L62" s="72" t="s">
        <v>309</v>
      </c>
      <c r="M62" s="160">
        <v>5000</v>
      </c>
      <c r="N62" s="37"/>
      <c r="O62" s="39" t="s">
        <v>1303</v>
      </c>
      <c r="P62" s="39" t="s">
        <v>1303</v>
      </c>
      <c r="Q62" s="1"/>
      <c r="R62" s="46">
        <v>15</v>
      </c>
      <c r="S62" s="88">
        <v>410</v>
      </c>
      <c r="T62" s="85">
        <v>20</v>
      </c>
      <c r="U62" s="80" t="s">
        <v>1012</v>
      </c>
      <c r="V62" s="80"/>
      <c r="W62" s="37"/>
      <c r="X62" s="77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66"/>
      <c r="AK62" s="1"/>
      <c r="AL62" s="67"/>
      <c r="AM62" s="67"/>
      <c r="AN62" s="67"/>
    </row>
    <row r="63" spans="1:40" x14ac:dyDescent="0.45">
      <c r="A63" s="20">
        <v>62</v>
      </c>
      <c r="B63" s="31" t="s">
        <v>1220</v>
      </c>
      <c r="C63" s="20">
        <v>62</v>
      </c>
      <c r="D63" s="98"/>
      <c r="E63" s="31"/>
      <c r="F63" s="122" t="s">
        <v>1423</v>
      </c>
      <c r="G63" s="110" t="s">
        <v>151</v>
      </c>
      <c r="H63" s="110" t="s">
        <v>1228</v>
      </c>
      <c r="I63" s="112" t="s">
        <v>64</v>
      </c>
      <c r="J63" s="4" t="s">
        <v>118</v>
      </c>
      <c r="K63" s="22" t="s">
        <v>627</v>
      </c>
      <c r="L63" s="72" t="s">
        <v>439</v>
      </c>
      <c r="M63" s="160">
        <v>6000</v>
      </c>
      <c r="N63" s="37"/>
      <c r="O63" s="39" t="s">
        <v>1308</v>
      </c>
      <c r="P63" s="39" t="s">
        <v>1303</v>
      </c>
      <c r="Q63" s="39" t="s">
        <v>1303</v>
      </c>
      <c r="R63" s="37">
        <v>10</v>
      </c>
      <c r="S63" s="96">
        <v>375</v>
      </c>
      <c r="T63" s="85">
        <v>19</v>
      </c>
      <c r="U63" s="80" t="s">
        <v>1262</v>
      </c>
      <c r="V63" s="80"/>
      <c r="W63" s="37"/>
      <c r="X63" s="7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66"/>
      <c r="AK63" s="1"/>
      <c r="AL63" s="67"/>
      <c r="AM63" s="67"/>
      <c r="AN63" s="67"/>
    </row>
    <row r="64" spans="1:40" x14ac:dyDescent="0.45">
      <c r="A64" s="20">
        <v>63</v>
      </c>
      <c r="B64" s="31" t="s">
        <v>1220</v>
      </c>
      <c r="C64" s="20">
        <v>63</v>
      </c>
      <c r="D64" s="98"/>
      <c r="E64" s="31"/>
      <c r="F64" s="122" t="s">
        <v>1424</v>
      </c>
      <c r="G64" s="110" t="s">
        <v>151</v>
      </c>
      <c r="H64" s="110" t="s">
        <v>1227</v>
      </c>
      <c r="I64" s="112" t="s">
        <v>65</v>
      </c>
      <c r="J64" s="4" t="s">
        <v>118</v>
      </c>
      <c r="K64" s="22" t="s">
        <v>627</v>
      </c>
      <c r="L64" s="72" t="s">
        <v>291</v>
      </c>
      <c r="M64" s="160">
        <v>8000</v>
      </c>
      <c r="N64" s="39" t="s">
        <v>1310</v>
      </c>
      <c r="O64" s="39" t="s">
        <v>1306</v>
      </c>
      <c r="P64" s="39" t="s">
        <v>1303</v>
      </c>
      <c r="Q64" s="1"/>
      <c r="R64" s="46">
        <v>15</v>
      </c>
      <c r="S64" s="96">
        <v>393</v>
      </c>
      <c r="T64" s="85">
        <v>20</v>
      </c>
      <c r="U64" s="80" t="s">
        <v>1263</v>
      </c>
      <c r="V64" s="80"/>
      <c r="W64" s="37"/>
      <c r="X64" s="77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66"/>
      <c r="AK64" s="1"/>
      <c r="AL64" s="67"/>
      <c r="AM64" s="67"/>
      <c r="AN64" s="67"/>
    </row>
    <row r="65" spans="1:40" x14ac:dyDescent="0.45">
      <c r="A65" s="20">
        <v>64</v>
      </c>
      <c r="B65" s="31" t="s">
        <v>1220</v>
      </c>
      <c r="C65" s="20">
        <v>64</v>
      </c>
      <c r="D65" s="98"/>
      <c r="E65" s="31"/>
      <c r="F65" s="123" t="s">
        <v>1425</v>
      </c>
      <c r="G65" s="110" t="s">
        <v>151</v>
      </c>
      <c r="H65" s="110" t="s">
        <v>1230</v>
      </c>
      <c r="I65" s="112" t="s">
        <v>56</v>
      </c>
      <c r="J65" s="4" t="s">
        <v>118</v>
      </c>
      <c r="K65" s="22" t="s">
        <v>627</v>
      </c>
      <c r="L65" s="72" t="s">
        <v>431</v>
      </c>
      <c r="M65" s="160">
        <v>7000</v>
      </c>
      <c r="N65" s="37"/>
      <c r="O65" s="39" t="s">
        <v>1303</v>
      </c>
      <c r="P65" s="39" t="s">
        <v>1303</v>
      </c>
      <c r="Q65" s="1"/>
      <c r="R65" s="37">
        <v>8</v>
      </c>
      <c r="S65" s="96">
        <v>333</v>
      </c>
      <c r="T65" s="90">
        <v>18.100000000000001</v>
      </c>
      <c r="U65" s="80" t="s">
        <v>1264</v>
      </c>
      <c r="V65" s="80" t="s">
        <v>678</v>
      </c>
      <c r="W65" s="37"/>
      <c r="X65" s="7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66"/>
      <c r="AK65" s="1"/>
      <c r="AL65" s="12" t="s">
        <v>2343</v>
      </c>
      <c r="AM65" s="110" t="s">
        <v>151</v>
      </c>
      <c r="AN65" s="13"/>
    </row>
    <row r="66" spans="1:40" x14ac:dyDescent="0.45">
      <c r="A66" s="20">
        <v>65</v>
      </c>
      <c r="B66" s="31" t="s">
        <v>1220</v>
      </c>
      <c r="C66" s="20">
        <v>65</v>
      </c>
      <c r="D66" s="104"/>
      <c r="E66" s="31" t="s">
        <v>3030</v>
      </c>
      <c r="F66" s="122" t="s">
        <v>1426</v>
      </c>
      <c r="G66" s="110" t="s">
        <v>150</v>
      </c>
      <c r="H66" s="110" t="s">
        <v>1231</v>
      </c>
      <c r="I66" s="112" t="s">
        <v>28</v>
      </c>
      <c r="J66" s="4" t="s">
        <v>119</v>
      </c>
      <c r="K66" s="22" t="s">
        <v>627</v>
      </c>
      <c r="L66" s="72" t="s">
        <v>323</v>
      </c>
      <c r="M66" s="160">
        <v>3200</v>
      </c>
      <c r="N66" s="39" t="s">
        <v>1310</v>
      </c>
      <c r="O66" s="39" t="s">
        <v>1305</v>
      </c>
      <c r="P66" s="39" t="s">
        <v>1303</v>
      </c>
      <c r="Q66" s="37"/>
      <c r="R66" s="47">
        <v>9</v>
      </c>
      <c r="S66" s="96">
        <v>362</v>
      </c>
      <c r="T66" s="85">
        <v>20</v>
      </c>
      <c r="U66" s="80" t="s">
        <v>1264</v>
      </c>
      <c r="V66" s="80"/>
      <c r="W66" s="37"/>
      <c r="X66" s="77"/>
      <c r="Y66" s="37">
        <v>8</v>
      </c>
      <c r="Z66" s="1"/>
      <c r="AA66" s="37"/>
      <c r="AB66" s="1"/>
      <c r="AC66" s="1"/>
      <c r="AD66" s="1"/>
      <c r="AE66" s="1"/>
      <c r="AF66" s="1"/>
      <c r="AG66" s="1"/>
      <c r="AH66" s="1"/>
      <c r="AI66" s="1"/>
      <c r="AJ66" s="66"/>
      <c r="AK66" s="1"/>
      <c r="AL66" s="67"/>
      <c r="AM66" s="67"/>
      <c r="AN66" s="67"/>
    </row>
    <row r="67" spans="1:40" x14ac:dyDescent="0.45">
      <c r="A67" s="20">
        <v>66</v>
      </c>
      <c r="B67" s="31" t="s">
        <v>1220</v>
      </c>
      <c r="C67" s="20">
        <v>66</v>
      </c>
      <c r="D67" s="98"/>
      <c r="E67" s="31"/>
      <c r="F67" s="122" t="s">
        <v>1427</v>
      </c>
      <c r="G67" s="110" t="s">
        <v>151</v>
      </c>
      <c r="H67" s="110" t="s">
        <v>1228</v>
      </c>
      <c r="I67" s="112" t="s">
        <v>66</v>
      </c>
      <c r="J67" s="4" t="s">
        <v>119</v>
      </c>
      <c r="K67" s="22" t="s">
        <v>627</v>
      </c>
      <c r="L67" s="72" t="s">
        <v>317</v>
      </c>
      <c r="M67" s="160">
        <v>2400</v>
      </c>
      <c r="N67" s="37"/>
      <c r="O67" s="39" t="s">
        <v>1303</v>
      </c>
      <c r="P67" s="39" t="s">
        <v>1303</v>
      </c>
      <c r="Q67" s="1"/>
      <c r="R67" s="46">
        <v>18</v>
      </c>
      <c r="S67" s="88">
        <v>404</v>
      </c>
      <c r="T67" s="85">
        <v>19.600000000000001</v>
      </c>
      <c r="U67" s="80" t="s">
        <v>1063</v>
      </c>
      <c r="V67" s="80"/>
      <c r="W67" s="37"/>
      <c r="X67" s="77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66"/>
      <c r="AK67" s="1"/>
      <c r="AL67" s="67"/>
      <c r="AM67" s="67"/>
      <c r="AN67" s="67"/>
    </row>
    <row r="68" spans="1:40" x14ac:dyDescent="0.45">
      <c r="A68" s="20">
        <v>67</v>
      </c>
      <c r="B68" s="31" t="s">
        <v>1220</v>
      </c>
      <c r="C68" s="20">
        <v>67</v>
      </c>
      <c r="D68" s="98"/>
      <c r="E68" s="31"/>
      <c r="F68" s="122" t="s">
        <v>1428</v>
      </c>
      <c r="G68" s="110" t="s">
        <v>150</v>
      </c>
      <c r="H68" s="110" t="s">
        <v>1227</v>
      </c>
      <c r="I68" s="112" t="s">
        <v>67</v>
      </c>
      <c r="J68" s="4" t="s">
        <v>120</v>
      </c>
      <c r="K68" s="22" t="s">
        <v>627</v>
      </c>
      <c r="L68" s="72" t="s">
        <v>295</v>
      </c>
      <c r="M68" s="160">
        <v>5000</v>
      </c>
      <c r="N68" s="39" t="s">
        <v>1310</v>
      </c>
      <c r="O68" s="39" t="s">
        <v>1305</v>
      </c>
      <c r="P68" s="39" t="s">
        <v>1303</v>
      </c>
      <c r="Q68" s="1"/>
      <c r="R68" s="46">
        <v>15</v>
      </c>
      <c r="S68" s="96">
        <v>365</v>
      </c>
      <c r="T68" s="85">
        <v>19.5</v>
      </c>
      <c r="U68" s="80" t="s">
        <v>1265</v>
      </c>
      <c r="V68" s="80"/>
      <c r="W68" s="37"/>
      <c r="X68" s="7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66"/>
      <c r="AK68" s="1"/>
      <c r="AL68" s="67"/>
      <c r="AM68" s="67"/>
      <c r="AN68" s="67"/>
    </row>
    <row r="69" spans="1:40" x14ac:dyDescent="0.45">
      <c r="A69" s="20">
        <v>68</v>
      </c>
      <c r="B69" s="31" t="s">
        <v>1220</v>
      </c>
      <c r="C69" s="20">
        <v>68</v>
      </c>
      <c r="D69" s="98"/>
      <c r="E69" s="31"/>
      <c r="F69" s="123" t="s">
        <v>2344</v>
      </c>
      <c r="G69" s="110" t="s">
        <v>151</v>
      </c>
      <c r="H69" s="110" t="s">
        <v>1227</v>
      </c>
      <c r="I69" s="112" t="s">
        <v>39</v>
      </c>
      <c r="J69" s="4" t="s">
        <v>120</v>
      </c>
      <c r="K69" s="22" t="s">
        <v>627</v>
      </c>
      <c r="L69" s="72" t="s">
        <v>292</v>
      </c>
      <c r="M69" s="160">
        <v>3600</v>
      </c>
      <c r="N69" s="37"/>
      <c r="O69" s="39" t="s">
        <v>1303</v>
      </c>
      <c r="P69" s="39" t="s">
        <v>1303</v>
      </c>
      <c r="Q69" s="1"/>
      <c r="R69" s="37">
        <v>8</v>
      </c>
      <c r="S69" s="96">
        <v>384</v>
      </c>
      <c r="T69" s="85">
        <v>20.399999999999999</v>
      </c>
      <c r="U69" s="80" t="s">
        <v>1264</v>
      </c>
      <c r="V69" s="80" t="s">
        <v>2413</v>
      </c>
      <c r="W69" s="37"/>
      <c r="X69" s="7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66"/>
      <c r="AK69" s="1"/>
      <c r="AL69" s="12" t="s">
        <v>2343</v>
      </c>
      <c r="AM69" s="110" t="s">
        <v>150</v>
      </c>
      <c r="AN69" s="13"/>
    </row>
    <row r="70" spans="1:40" x14ac:dyDescent="0.45">
      <c r="A70" s="20">
        <v>69</v>
      </c>
      <c r="B70" s="31" t="s">
        <v>1220</v>
      </c>
      <c r="C70" s="20">
        <v>69</v>
      </c>
      <c r="D70" s="98"/>
      <c r="E70" s="31"/>
      <c r="F70" s="122" t="s">
        <v>1429</v>
      </c>
      <c r="G70" s="110" t="s">
        <v>151</v>
      </c>
      <c r="H70" s="110" t="s">
        <v>1231</v>
      </c>
      <c r="I70" s="112" t="s">
        <v>68</v>
      </c>
      <c r="J70" s="4" t="s">
        <v>120</v>
      </c>
      <c r="K70" s="22" t="s">
        <v>627</v>
      </c>
      <c r="L70" s="72" t="s">
        <v>321</v>
      </c>
      <c r="M70" s="160">
        <v>2400</v>
      </c>
      <c r="N70" s="39" t="s">
        <v>1310</v>
      </c>
      <c r="O70" s="39" t="s">
        <v>1304</v>
      </c>
      <c r="P70" s="39" t="s">
        <v>1303</v>
      </c>
      <c r="Q70" s="1"/>
      <c r="R70" s="46">
        <v>12</v>
      </c>
      <c r="S70" s="96">
        <v>386</v>
      </c>
      <c r="T70" s="85">
        <v>19.8</v>
      </c>
      <c r="U70" s="80" t="s">
        <v>1055</v>
      </c>
      <c r="V70" s="80"/>
      <c r="W70" s="37"/>
      <c r="X70" s="7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66"/>
      <c r="AK70" s="1"/>
      <c r="AL70" s="67"/>
      <c r="AM70" s="67"/>
      <c r="AN70" s="67"/>
    </row>
    <row r="71" spans="1:40" x14ac:dyDescent="0.45">
      <c r="A71" s="20">
        <v>70</v>
      </c>
      <c r="B71" s="31" t="s">
        <v>1220</v>
      </c>
      <c r="C71" s="20">
        <v>70</v>
      </c>
      <c r="D71" s="98"/>
      <c r="E71" s="31"/>
      <c r="F71" s="122" t="s">
        <v>1430</v>
      </c>
      <c r="G71" s="110" t="s">
        <v>150</v>
      </c>
      <c r="H71" s="110" t="s">
        <v>1227</v>
      </c>
      <c r="I71" s="112" t="s">
        <v>41</v>
      </c>
      <c r="J71" s="4" t="s">
        <v>121</v>
      </c>
      <c r="K71" s="22" t="s">
        <v>627</v>
      </c>
      <c r="L71" s="72" t="s">
        <v>317</v>
      </c>
      <c r="M71" s="160">
        <v>4000</v>
      </c>
      <c r="N71" s="39" t="s">
        <v>1310</v>
      </c>
      <c r="O71" s="39" t="s">
        <v>1304</v>
      </c>
      <c r="P71" s="39" t="s">
        <v>1303</v>
      </c>
      <c r="Q71" s="1"/>
      <c r="R71" s="46">
        <v>16</v>
      </c>
      <c r="S71" s="88">
        <v>414</v>
      </c>
      <c r="T71" s="85">
        <v>20</v>
      </c>
      <c r="U71" s="80" t="s">
        <v>1022</v>
      </c>
      <c r="V71" s="80"/>
      <c r="W71" s="37"/>
      <c r="X71" s="7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66"/>
      <c r="AK71" s="1"/>
      <c r="AL71" s="67"/>
      <c r="AM71" s="67"/>
      <c r="AN71" s="67"/>
    </row>
    <row r="72" spans="1:40" x14ac:dyDescent="0.45">
      <c r="A72" s="20">
        <v>71</v>
      </c>
      <c r="B72" s="31" t="s">
        <v>1220</v>
      </c>
      <c r="C72" s="20">
        <v>71</v>
      </c>
      <c r="D72" s="98"/>
      <c r="E72" s="31"/>
      <c r="F72" s="122" t="s">
        <v>1431</v>
      </c>
      <c r="G72" s="110" t="s">
        <v>151</v>
      </c>
      <c r="H72" s="110" t="s">
        <v>1231</v>
      </c>
      <c r="I72" s="112" t="s">
        <v>70</v>
      </c>
      <c r="J72" s="4" t="s">
        <v>121</v>
      </c>
      <c r="K72" s="22" t="s">
        <v>627</v>
      </c>
      <c r="L72" s="72" t="s">
        <v>1225</v>
      </c>
      <c r="M72" s="160">
        <v>2800</v>
      </c>
      <c r="N72" s="39" t="s">
        <v>1310</v>
      </c>
      <c r="O72" s="39" t="s">
        <v>1304</v>
      </c>
      <c r="P72" s="39" t="s">
        <v>1303</v>
      </c>
      <c r="Q72" s="1"/>
      <c r="R72" s="46">
        <v>17</v>
      </c>
      <c r="S72" s="96">
        <v>377</v>
      </c>
      <c r="T72" s="85">
        <v>19.2</v>
      </c>
      <c r="U72" s="80" t="s">
        <v>1266</v>
      </c>
      <c r="V72" s="80"/>
      <c r="W72" s="37"/>
      <c r="X72" s="7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66"/>
      <c r="AK72" s="1"/>
      <c r="AL72" s="67"/>
      <c r="AM72" s="67"/>
      <c r="AN72" s="67"/>
    </row>
    <row r="73" spans="1:40" x14ac:dyDescent="0.45">
      <c r="A73" s="20">
        <v>72</v>
      </c>
      <c r="B73" s="31" t="s">
        <v>1220</v>
      </c>
      <c r="C73" s="20">
        <v>72</v>
      </c>
      <c r="D73" s="98"/>
      <c r="E73" s="31"/>
      <c r="F73" s="122" t="s">
        <v>1432</v>
      </c>
      <c r="G73" s="110" t="s">
        <v>150</v>
      </c>
      <c r="H73" s="110" t="s">
        <v>1228</v>
      </c>
      <c r="I73" s="112" t="s">
        <v>69</v>
      </c>
      <c r="J73" s="4" t="s">
        <v>122</v>
      </c>
      <c r="K73" s="22" t="s">
        <v>627</v>
      </c>
      <c r="L73" s="72" t="s">
        <v>432</v>
      </c>
      <c r="M73" s="160">
        <v>2400</v>
      </c>
      <c r="N73" s="94"/>
      <c r="O73" s="39" t="s">
        <v>1303</v>
      </c>
      <c r="P73" s="39" t="s">
        <v>1303</v>
      </c>
      <c r="Q73" s="39" t="s">
        <v>1303</v>
      </c>
      <c r="R73" s="37">
        <v>7</v>
      </c>
      <c r="S73" s="88">
        <v>402</v>
      </c>
      <c r="T73" s="85">
        <v>20</v>
      </c>
      <c r="U73" s="80" t="s">
        <v>659</v>
      </c>
      <c r="V73" s="80"/>
      <c r="W73" s="37"/>
      <c r="X73" s="77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66"/>
      <c r="AK73" s="1"/>
      <c r="AL73" s="67"/>
      <c r="AM73" s="67"/>
      <c r="AN73" s="67"/>
    </row>
    <row r="74" spans="1:40" x14ac:dyDescent="0.45">
      <c r="A74" s="20">
        <v>73</v>
      </c>
      <c r="B74" s="31" t="s">
        <v>1220</v>
      </c>
      <c r="C74" s="20">
        <v>73</v>
      </c>
      <c r="D74" s="98"/>
      <c r="E74" s="31"/>
      <c r="F74" s="122" t="s">
        <v>1433</v>
      </c>
      <c r="G74" s="110" t="s">
        <v>150</v>
      </c>
      <c r="H74" s="110" t="s">
        <v>1228</v>
      </c>
      <c r="I74" s="112" t="s">
        <v>71</v>
      </c>
      <c r="J74" s="4" t="s">
        <v>123</v>
      </c>
      <c r="K74" s="22" t="s">
        <v>627</v>
      </c>
      <c r="L74" s="72" t="s">
        <v>316</v>
      </c>
      <c r="M74" s="160">
        <v>4000</v>
      </c>
      <c r="N74" s="39" t="s">
        <v>1310</v>
      </c>
      <c r="O74" s="39" t="s">
        <v>1304</v>
      </c>
      <c r="P74" s="39" t="s">
        <v>1303</v>
      </c>
      <c r="Q74" s="37"/>
      <c r="R74" s="37">
        <v>10</v>
      </c>
      <c r="S74" s="88">
        <v>428</v>
      </c>
      <c r="T74" s="85">
        <v>20</v>
      </c>
      <c r="U74" s="80" t="s">
        <v>1022</v>
      </c>
      <c r="V74" s="80"/>
      <c r="W74" s="37"/>
      <c r="X74" s="7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66"/>
      <c r="AK74" s="1"/>
      <c r="AL74" s="67"/>
      <c r="AM74" s="67"/>
      <c r="AN74" s="67"/>
    </row>
    <row r="75" spans="1:40" x14ac:dyDescent="0.45">
      <c r="A75" s="20">
        <v>74</v>
      </c>
      <c r="B75" s="31" t="s">
        <v>1220</v>
      </c>
      <c r="C75" s="20">
        <v>74</v>
      </c>
      <c r="D75" s="98"/>
      <c r="E75" s="31"/>
      <c r="F75" s="122" t="s">
        <v>1434</v>
      </c>
      <c r="G75" s="110" t="s">
        <v>151</v>
      </c>
      <c r="H75" s="110" t="s">
        <v>1227</v>
      </c>
      <c r="I75" s="112" t="s">
        <v>72</v>
      </c>
      <c r="J75" s="4" t="s">
        <v>123</v>
      </c>
      <c r="K75" s="22" t="s">
        <v>627</v>
      </c>
      <c r="L75" s="72" t="s">
        <v>318</v>
      </c>
      <c r="M75" s="160">
        <v>2800</v>
      </c>
      <c r="N75" s="39" t="s">
        <v>1310</v>
      </c>
      <c r="O75" s="39" t="s">
        <v>1304</v>
      </c>
      <c r="P75" s="39" t="s">
        <v>1303</v>
      </c>
      <c r="Q75" s="1"/>
      <c r="R75" s="37">
        <v>6</v>
      </c>
      <c r="S75" s="96">
        <v>378</v>
      </c>
      <c r="T75" s="85">
        <v>19.5</v>
      </c>
      <c r="U75" s="80" t="s">
        <v>659</v>
      </c>
      <c r="V75" s="80"/>
      <c r="W75" s="37"/>
      <c r="X75" s="77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66"/>
      <c r="AK75" s="1"/>
      <c r="AL75" s="67"/>
      <c r="AM75" s="67"/>
      <c r="AN75" s="67"/>
    </row>
    <row r="76" spans="1:40" x14ac:dyDescent="0.45">
      <c r="A76" s="20">
        <v>75</v>
      </c>
      <c r="B76" s="31" t="s">
        <v>1220</v>
      </c>
      <c r="C76" s="20">
        <v>75</v>
      </c>
      <c r="D76" s="98"/>
      <c r="E76" s="31"/>
      <c r="F76" s="123" t="s">
        <v>2315</v>
      </c>
      <c r="G76" s="110" t="s">
        <v>150</v>
      </c>
      <c r="H76" s="110" t="s">
        <v>1228</v>
      </c>
      <c r="I76" s="112" t="s">
        <v>49</v>
      </c>
      <c r="J76" s="4" t="s">
        <v>124</v>
      </c>
      <c r="K76" s="22" t="s">
        <v>627</v>
      </c>
      <c r="L76" s="72" t="s">
        <v>430</v>
      </c>
      <c r="M76" s="160">
        <v>4000</v>
      </c>
      <c r="N76" s="94"/>
      <c r="O76" s="39" t="s">
        <v>1303</v>
      </c>
      <c r="P76" s="39" t="s">
        <v>1303</v>
      </c>
      <c r="Q76" s="37"/>
      <c r="R76" s="37">
        <v>8</v>
      </c>
      <c r="S76" s="88">
        <v>442</v>
      </c>
      <c r="T76" s="85">
        <v>21.6</v>
      </c>
      <c r="U76" s="80" t="s">
        <v>1022</v>
      </c>
      <c r="V76" s="80"/>
      <c r="W76" s="37"/>
      <c r="X76" s="7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66"/>
      <c r="AK76" s="1"/>
      <c r="AL76" s="67" t="s">
        <v>2326</v>
      </c>
      <c r="AM76" s="67"/>
      <c r="AN76" s="67"/>
    </row>
    <row r="77" spans="1:40" x14ac:dyDescent="0.45">
      <c r="A77" s="20">
        <v>76</v>
      </c>
      <c r="B77" s="31" t="s">
        <v>1220</v>
      </c>
      <c r="C77" s="20">
        <v>76</v>
      </c>
      <c r="D77" s="98"/>
      <c r="E77" s="31"/>
      <c r="F77" s="122" t="s">
        <v>1435</v>
      </c>
      <c r="G77" s="110" t="s">
        <v>150</v>
      </c>
      <c r="H77" s="110" t="s">
        <v>1228</v>
      </c>
      <c r="I77" s="112" t="s">
        <v>24</v>
      </c>
      <c r="J77" s="4" t="s">
        <v>125</v>
      </c>
      <c r="K77" s="22" t="s">
        <v>627</v>
      </c>
      <c r="L77" s="72" t="s">
        <v>311</v>
      </c>
      <c r="M77" s="160">
        <v>4000</v>
      </c>
      <c r="N77" s="39" t="s">
        <v>1310</v>
      </c>
      <c r="O77" s="39" t="s">
        <v>1304</v>
      </c>
      <c r="P77" s="39" t="s">
        <v>1303</v>
      </c>
      <c r="Q77" s="37"/>
      <c r="R77" s="37">
        <v>7</v>
      </c>
      <c r="S77" s="88">
        <v>411</v>
      </c>
      <c r="T77" s="85">
        <v>21</v>
      </c>
      <c r="U77" s="80" t="s">
        <v>659</v>
      </c>
      <c r="V77" s="80"/>
      <c r="W77" s="37"/>
      <c r="X77" s="7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66"/>
      <c r="AK77" s="1"/>
      <c r="AL77" s="67"/>
      <c r="AM77" s="67"/>
      <c r="AN77" s="67"/>
    </row>
    <row r="78" spans="1:40" x14ac:dyDescent="0.45">
      <c r="A78" s="20">
        <v>77</v>
      </c>
      <c r="B78" s="31" t="s">
        <v>1220</v>
      </c>
      <c r="C78" s="20">
        <v>77</v>
      </c>
      <c r="D78" s="98"/>
      <c r="E78" s="31"/>
      <c r="F78" s="122" t="s">
        <v>1436</v>
      </c>
      <c r="G78" s="110" t="s">
        <v>151</v>
      </c>
      <c r="H78" s="110" t="s">
        <v>1231</v>
      </c>
      <c r="I78" s="112" t="s">
        <v>70</v>
      </c>
      <c r="J78" s="4" t="s">
        <v>126</v>
      </c>
      <c r="K78" s="22" t="s">
        <v>627</v>
      </c>
      <c r="L78" s="72" t="s">
        <v>438</v>
      </c>
      <c r="M78" s="160">
        <v>2000</v>
      </c>
      <c r="N78" s="39" t="s">
        <v>1310</v>
      </c>
      <c r="O78" s="39" t="s">
        <v>1305</v>
      </c>
      <c r="P78" s="39" t="s">
        <v>1304</v>
      </c>
      <c r="Q78" s="37"/>
      <c r="R78" s="37">
        <v>7</v>
      </c>
      <c r="S78" s="88">
        <v>403</v>
      </c>
      <c r="T78" s="85">
        <v>20.100000000000001</v>
      </c>
      <c r="U78" s="80" t="s">
        <v>1129</v>
      </c>
      <c r="V78" s="80"/>
      <c r="W78" s="37"/>
      <c r="X78" s="77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66"/>
      <c r="AK78" s="1"/>
      <c r="AL78" s="67"/>
      <c r="AM78" s="67"/>
      <c r="AN78" s="67"/>
    </row>
    <row r="79" spans="1:40" x14ac:dyDescent="0.45">
      <c r="A79" s="20">
        <v>78</v>
      </c>
      <c r="B79" s="31" t="s">
        <v>1220</v>
      </c>
      <c r="C79" s="20">
        <v>78</v>
      </c>
      <c r="D79" s="98"/>
      <c r="E79" s="31"/>
      <c r="F79" s="122" t="s">
        <v>1437</v>
      </c>
      <c r="G79" s="110" t="s">
        <v>151</v>
      </c>
      <c r="H79" s="110" t="s">
        <v>1227</v>
      </c>
      <c r="I79" s="112" t="s">
        <v>63</v>
      </c>
      <c r="J79" s="4" t="s">
        <v>128</v>
      </c>
      <c r="K79" s="22" t="s">
        <v>627</v>
      </c>
      <c r="L79" s="72" t="s">
        <v>294</v>
      </c>
      <c r="M79" s="160">
        <v>2000</v>
      </c>
      <c r="N79" s="39" t="s">
        <v>1310</v>
      </c>
      <c r="O79" s="39" t="s">
        <v>1306</v>
      </c>
      <c r="P79" s="39" t="s">
        <v>1303</v>
      </c>
      <c r="Q79" s="37"/>
      <c r="R79" s="37">
        <v>6</v>
      </c>
      <c r="S79" s="88">
        <v>420</v>
      </c>
      <c r="T79" s="85">
        <v>19.8</v>
      </c>
      <c r="U79" s="80" t="s">
        <v>1248</v>
      </c>
      <c r="V79" s="80"/>
      <c r="W79" s="37"/>
      <c r="X79" s="77" t="s">
        <v>1237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66"/>
      <c r="AK79" s="1"/>
      <c r="AL79" s="67"/>
      <c r="AM79" s="67"/>
      <c r="AN79" s="67"/>
    </row>
    <row r="80" spans="1:40" x14ac:dyDescent="0.45">
      <c r="A80" s="20">
        <v>79</v>
      </c>
      <c r="B80" s="31" t="s">
        <v>1220</v>
      </c>
      <c r="C80" s="20">
        <v>79</v>
      </c>
      <c r="D80" s="98"/>
      <c r="E80" s="31"/>
      <c r="F80" s="123" t="s">
        <v>2345</v>
      </c>
      <c r="G80" s="110" t="s">
        <v>150</v>
      </c>
      <c r="H80" s="110" t="s">
        <v>1227</v>
      </c>
      <c r="I80" s="112" t="s">
        <v>25</v>
      </c>
      <c r="J80" s="4" t="s">
        <v>134</v>
      </c>
      <c r="K80" s="22" t="s">
        <v>627</v>
      </c>
      <c r="L80" s="72" t="s">
        <v>313</v>
      </c>
      <c r="M80" s="160">
        <v>2400</v>
      </c>
      <c r="N80" s="94"/>
      <c r="O80" s="39" t="s">
        <v>1303</v>
      </c>
      <c r="P80" s="39" t="s">
        <v>1303</v>
      </c>
      <c r="Q80" s="37"/>
      <c r="R80" s="37">
        <v>8</v>
      </c>
      <c r="S80" s="88">
        <v>438</v>
      </c>
      <c r="T80" s="85">
        <v>21.3</v>
      </c>
      <c r="U80" s="80" t="s">
        <v>1267</v>
      </c>
      <c r="V80" s="80"/>
      <c r="W80" s="37"/>
      <c r="X80" s="7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66"/>
      <c r="AK80" s="1"/>
      <c r="AL80" s="67" t="s">
        <v>2326</v>
      </c>
      <c r="AM80" s="67"/>
      <c r="AN80" s="67"/>
    </row>
    <row r="81" spans="1:40" x14ac:dyDescent="0.45">
      <c r="A81" s="20">
        <v>80</v>
      </c>
      <c r="B81" s="31" t="s">
        <v>1220</v>
      </c>
      <c r="C81" s="20">
        <v>80</v>
      </c>
      <c r="D81" s="98"/>
      <c r="E81" s="31"/>
      <c r="F81" s="122" t="s">
        <v>1438</v>
      </c>
      <c r="G81" s="110" t="s">
        <v>151</v>
      </c>
      <c r="H81" s="110" t="s">
        <v>1227</v>
      </c>
      <c r="I81" s="112" t="s">
        <v>56</v>
      </c>
      <c r="J81" s="4" t="s">
        <v>130</v>
      </c>
      <c r="K81" s="22" t="s">
        <v>627</v>
      </c>
      <c r="L81" s="72" t="s">
        <v>434</v>
      </c>
      <c r="M81" s="160">
        <v>3000</v>
      </c>
      <c r="N81" s="37"/>
      <c r="O81" s="39" t="s">
        <v>1303</v>
      </c>
      <c r="P81" s="39" t="s">
        <v>1303</v>
      </c>
      <c r="Q81" s="1"/>
      <c r="R81" s="46">
        <v>16</v>
      </c>
      <c r="S81" s="96">
        <v>388</v>
      </c>
      <c r="T81" s="90">
        <v>18.7</v>
      </c>
      <c r="U81" s="80" t="s">
        <v>1268</v>
      </c>
      <c r="V81" s="80"/>
      <c r="W81" s="37"/>
      <c r="X81" s="77" t="s">
        <v>1237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66"/>
      <c r="AK81" s="1"/>
      <c r="AL81" s="67"/>
      <c r="AM81" s="67"/>
      <c r="AN81" s="67"/>
    </row>
    <row r="82" spans="1:40" x14ac:dyDescent="0.45">
      <c r="A82" s="20">
        <v>81</v>
      </c>
      <c r="B82" s="31" t="s">
        <v>1220</v>
      </c>
      <c r="C82" s="20">
        <v>81</v>
      </c>
      <c r="D82" s="98"/>
      <c r="E82" s="31"/>
      <c r="F82" s="122" t="s">
        <v>1439</v>
      </c>
      <c r="G82" s="110" t="s">
        <v>151</v>
      </c>
      <c r="H82" s="110" t="s">
        <v>1231</v>
      </c>
      <c r="I82" s="112" t="s">
        <v>73</v>
      </c>
      <c r="J82" s="4" t="s">
        <v>130</v>
      </c>
      <c r="K82" s="22" t="s">
        <v>627</v>
      </c>
      <c r="L82" s="72" t="s">
        <v>324</v>
      </c>
      <c r="M82" s="160">
        <v>1600</v>
      </c>
      <c r="N82" s="37"/>
      <c r="O82" s="39" t="s">
        <v>1303</v>
      </c>
      <c r="P82" s="39" t="s">
        <v>1303</v>
      </c>
      <c r="Q82" s="1"/>
      <c r="R82" s="37">
        <v>7</v>
      </c>
      <c r="S82" s="96">
        <v>345</v>
      </c>
      <c r="T82" s="90">
        <v>18</v>
      </c>
      <c r="U82" s="80" t="s">
        <v>1248</v>
      </c>
      <c r="V82" s="80"/>
      <c r="W82" s="37"/>
      <c r="X82" s="7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66"/>
      <c r="AK82" s="1"/>
      <c r="AL82" s="67"/>
      <c r="AM82" s="67"/>
      <c r="AN82" s="67"/>
    </row>
    <row r="83" spans="1:40" x14ac:dyDescent="0.45">
      <c r="A83" s="20">
        <v>82</v>
      </c>
      <c r="B83" s="31" t="s">
        <v>1220</v>
      </c>
      <c r="C83" s="20">
        <v>82</v>
      </c>
      <c r="D83" s="98"/>
      <c r="E83" s="31"/>
      <c r="F83" s="122" t="s">
        <v>1440</v>
      </c>
      <c r="G83" s="110" t="s">
        <v>151</v>
      </c>
      <c r="H83" s="110" t="s">
        <v>1229</v>
      </c>
      <c r="I83" s="112" t="s">
        <v>74</v>
      </c>
      <c r="J83" s="4" t="s">
        <v>135</v>
      </c>
      <c r="K83" s="22" t="s">
        <v>627</v>
      </c>
      <c r="L83" s="72" t="s">
        <v>598</v>
      </c>
      <c r="M83" s="160">
        <v>1200</v>
      </c>
      <c r="N83" s="37"/>
      <c r="O83" s="39" t="s">
        <v>1303</v>
      </c>
      <c r="P83" s="39" t="s">
        <v>1308</v>
      </c>
      <c r="Q83" s="1"/>
      <c r="R83" s="37">
        <v>7</v>
      </c>
      <c r="S83" s="96">
        <v>370</v>
      </c>
      <c r="T83" s="85">
        <v>19.100000000000001</v>
      </c>
      <c r="U83" s="80" t="s">
        <v>1248</v>
      </c>
      <c r="V83" s="80"/>
      <c r="W83" s="37"/>
      <c r="X83" s="7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66"/>
      <c r="AK83" s="1"/>
      <c r="AL83" s="67"/>
      <c r="AM83" s="67"/>
      <c r="AN83" s="67"/>
    </row>
    <row r="84" spans="1:40" x14ac:dyDescent="0.45">
      <c r="A84" s="20">
        <v>83</v>
      </c>
      <c r="B84" s="31" t="s">
        <v>1220</v>
      </c>
      <c r="C84" s="20">
        <v>83</v>
      </c>
      <c r="D84" s="104"/>
      <c r="E84" s="31" t="s">
        <v>2924</v>
      </c>
      <c r="F84" s="123" t="s">
        <v>2346</v>
      </c>
      <c r="G84" s="110" t="s">
        <v>151</v>
      </c>
      <c r="H84" s="110" t="s">
        <v>1228</v>
      </c>
      <c r="I84" s="112" t="s">
        <v>75</v>
      </c>
      <c r="J84" s="4" t="s">
        <v>136</v>
      </c>
      <c r="K84" s="22" t="s">
        <v>627</v>
      </c>
      <c r="L84" s="72" t="s">
        <v>440</v>
      </c>
      <c r="M84" s="160">
        <v>2000</v>
      </c>
      <c r="N84" s="94"/>
      <c r="O84" s="39" t="s">
        <v>1303</v>
      </c>
      <c r="P84" s="39" t="s">
        <v>1303</v>
      </c>
      <c r="Q84" s="37"/>
      <c r="R84" s="37">
        <v>8</v>
      </c>
      <c r="S84" s="88">
        <v>415</v>
      </c>
      <c r="T84" s="85">
        <v>20</v>
      </c>
      <c r="U84" s="80" t="s">
        <v>1269</v>
      </c>
      <c r="V84" s="80" t="s">
        <v>2410</v>
      </c>
      <c r="W84" s="37"/>
      <c r="X84" s="77"/>
      <c r="Y84" s="37">
        <v>12</v>
      </c>
      <c r="Z84" s="37"/>
      <c r="AA84" s="37"/>
      <c r="AB84" s="1"/>
      <c r="AC84" s="1"/>
      <c r="AD84" s="1"/>
      <c r="AE84" s="1"/>
      <c r="AF84" s="1"/>
      <c r="AG84" s="1"/>
      <c r="AH84" s="1"/>
      <c r="AI84" s="1"/>
      <c r="AJ84" s="66"/>
      <c r="AK84" s="1"/>
      <c r="AL84" s="12" t="s">
        <v>2347</v>
      </c>
      <c r="AM84" s="110" t="s">
        <v>150</v>
      </c>
      <c r="AN84" s="13"/>
    </row>
    <row r="85" spans="1:40" x14ac:dyDescent="0.45">
      <c r="A85" s="20">
        <v>84</v>
      </c>
      <c r="B85" s="31" t="s">
        <v>1220</v>
      </c>
      <c r="C85" s="20">
        <v>84</v>
      </c>
      <c r="D85" s="98"/>
      <c r="E85" s="31"/>
      <c r="F85" s="122" t="s">
        <v>1441</v>
      </c>
      <c r="G85" s="110" t="s">
        <v>150</v>
      </c>
      <c r="H85" s="110" t="s">
        <v>1228</v>
      </c>
      <c r="I85" s="112" t="s">
        <v>76</v>
      </c>
      <c r="J85" s="4" t="s">
        <v>131</v>
      </c>
      <c r="K85" s="22" t="s">
        <v>627</v>
      </c>
      <c r="L85" s="72" t="s">
        <v>312</v>
      </c>
      <c r="M85" s="160">
        <v>3000</v>
      </c>
      <c r="N85" s="37"/>
      <c r="O85" s="45" t="s">
        <v>1307</v>
      </c>
      <c r="P85" s="45" t="s">
        <v>1303</v>
      </c>
      <c r="Q85" s="45" t="s">
        <v>1303</v>
      </c>
      <c r="R85" s="46">
        <v>15</v>
      </c>
      <c r="S85" s="88">
        <v>416</v>
      </c>
      <c r="T85" s="85">
        <v>21</v>
      </c>
      <c r="U85" s="80" t="s">
        <v>1022</v>
      </c>
      <c r="V85" s="80"/>
      <c r="W85" s="37"/>
      <c r="X85" s="77" t="s">
        <v>1237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66"/>
      <c r="AK85" s="1"/>
      <c r="AL85" s="67"/>
      <c r="AM85" s="67"/>
      <c r="AN85" s="67"/>
    </row>
    <row r="86" spans="1:40" x14ac:dyDescent="0.45">
      <c r="A86" s="20">
        <v>85</v>
      </c>
      <c r="B86" s="31" t="s">
        <v>1220</v>
      </c>
      <c r="C86" s="20">
        <v>85</v>
      </c>
      <c r="D86" s="98"/>
      <c r="E86" s="31"/>
      <c r="F86" s="123" t="s">
        <v>2530</v>
      </c>
      <c r="G86" s="110" t="s">
        <v>151</v>
      </c>
      <c r="H86" s="110" t="s">
        <v>1228</v>
      </c>
      <c r="I86" s="112" t="s">
        <v>36</v>
      </c>
      <c r="J86" s="211" t="s">
        <v>2528</v>
      </c>
      <c r="K86" s="22" t="s">
        <v>627</v>
      </c>
      <c r="L86" s="72" t="s">
        <v>303</v>
      </c>
      <c r="M86" s="160">
        <v>2000</v>
      </c>
      <c r="N86" s="94" t="s">
        <v>1304</v>
      </c>
      <c r="O86" s="45" t="s">
        <v>1307</v>
      </c>
      <c r="P86" s="45" t="s">
        <v>1303</v>
      </c>
      <c r="Q86" s="37"/>
      <c r="R86" s="37">
        <v>7</v>
      </c>
      <c r="S86" s="88">
        <v>411</v>
      </c>
      <c r="T86" s="85">
        <v>19.5</v>
      </c>
      <c r="U86" s="80" t="s">
        <v>1248</v>
      </c>
      <c r="V86" s="80"/>
      <c r="W86" s="37"/>
      <c r="X86" s="7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66"/>
      <c r="AK86" s="1"/>
      <c r="AL86" s="67"/>
      <c r="AM86" s="67"/>
      <c r="AN86" s="67"/>
    </row>
    <row r="87" spans="1:40" x14ac:dyDescent="0.45">
      <c r="A87" s="20">
        <v>86</v>
      </c>
      <c r="B87" s="31" t="s">
        <v>1220</v>
      </c>
      <c r="C87" s="20">
        <v>86</v>
      </c>
      <c r="D87" s="98"/>
      <c r="E87" s="31"/>
      <c r="F87" s="122" t="s">
        <v>1442</v>
      </c>
      <c r="G87" s="110" t="s">
        <v>151</v>
      </c>
      <c r="H87" s="110" t="s">
        <v>1227</v>
      </c>
      <c r="I87" s="112" t="s">
        <v>70</v>
      </c>
      <c r="J87" s="4" t="s">
        <v>131</v>
      </c>
      <c r="K87" s="22" t="s">
        <v>627</v>
      </c>
      <c r="L87" s="72" t="s">
        <v>293</v>
      </c>
      <c r="M87" s="160">
        <v>2400</v>
      </c>
      <c r="N87" s="94"/>
      <c r="O87" s="39" t="s">
        <v>1303</v>
      </c>
      <c r="P87" s="39" t="s">
        <v>1303</v>
      </c>
      <c r="Q87" s="37"/>
      <c r="R87" s="37">
        <v>10</v>
      </c>
      <c r="S87" s="88">
        <v>431</v>
      </c>
      <c r="T87" s="85">
        <v>20</v>
      </c>
      <c r="U87" s="80" t="s">
        <v>1012</v>
      </c>
      <c r="V87" s="80"/>
      <c r="W87" s="37"/>
      <c r="X87" s="7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66"/>
      <c r="AK87" s="1"/>
      <c r="AL87" s="67"/>
      <c r="AM87" s="67"/>
      <c r="AN87" s="67"/>
    </row>
    <row r="88" spans="1:40" x14ac:dyDescent="0.45">
      <c r="A88" s="20">
        <v>87</v>
      </c>
      <c r="B88" s="31" t="s">
        <v>1220</v>
      </c>
      <c r="C88" s="20">
        <v>87</v>
      </c>
      <c r="D88" s="98"/>
      <c r="E88" s="31"/>
      <c r="F88" s="122" t="s">
        <v>1443</v>
      </c>
      <c r="G88" s="110" t="s">
        <v>151</v>
      </c>
      <c r="H88" s="110" t="s">
        <v>1227</v>
      </c>
      <c r="I88" s="112" t="s">
        <v>77</v>
      </c>
      <c r="J88" s="4" t="s">
        <v>131</v>
      </c>
      <c r="K88" s="22" t="s">
        <v>627</v>
      </c>
      <c r="L88" s="72" t="s">
        <v>435</v>
      </c>
      <c r="M88" s="160">
        <v>3600</v>
      </c>
      <c r="N88" s="39" t="s">
        <v>1310</v>
      </c>
      <c r="O88" s="39" t="s">
        <v>1304</v>
      </c>
      <c r="P88" s="39" t="s">
        <v>1303</v>
      </c>
      <c r="Q88" s="1"/>
      <c r="R88" s="46">
        <v>15</v>
      </c>
      <c r="S88" s="96">
        <v>350</v>
      </c>
      <c r="T88" s="90">
        <v>18.3</v>
      </c>
      <c r="U88" s="80" t="s">
        <v>1138</v>
      </c>
      <c r="V88" s="80"/>
      <c r="W88" s="37"/>
      <c r="X88" s="7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66"/>
      <c r="AK88" s="1"/>
      <c r="AL88" s="67"/>
      <c r="AM88" s="67"/>
      <c r="AN88" s="67"/>
    </row>
    <row r="89" spans="1:40" x14ac:dyDescent="0.45">
      <c r="A89" s="20">
        <v>88</v>
      </c>
      <c r="B89" s="31" t="s">
        <v>1220</v>
      </c>
      <c r="C89" s="20">
        <v>88</v>
      </c>
      <c r="D89" s="98"/>
      <c r="E89" s="31"/>
      <c r="F89" s="122" t="s">
        <v>1444</v>
      </c>
      <c r="G89" s="110" t="s">
        <v>151</v>
      </c>
      <c r="H89" s="110" t="s">
        <v>1227</v>
      </c>
      <c r="I89" s="112" t="s">
        <v>62</v>
      </c>
      <c r="J89" s="4" t="s">
        <v>131</v>
      </c>
      <c r="K89" s="22" t="s">
        <v>627</v>
      </c>
      <c r="L89" s="72" t="s">
        <v>296</v>
      </c>
      <c r="M89" s="160">
        <v>2400</v>
      </c>
      <c r="N89" s="39" t="s">
        <v>1310</v>
      </c>
      <c r="O89" s="39" t="s">
        <v>1304</v>
      </c>
      <c r="P89" s="39" t="s">
        <v>1303</v>
      </c>
      <c r="Q89" s="1"/>
      <c r="R89" s="37">
        <v>7</v>
      </c>
      <c r="S89" s="96">
        <v>354</v>
      </c>
      <c r="T89" s="85">
        <v>19</v>
      </c>
      <c r="U89" s="80" t="s">
        <v>1248</v>
      </c>
      <c r="V89" s="80"/>
      <c r="W89" s="37"/>
      <c r="X89" s="7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66"/>
      <c r="AK89" s="1"/>
      <c r="AL89" s="67"/>
      <c r="AM89" s="67"/>
      <c r="AN89" s="67"/>
    </row>
    <row r="90" spans="1:40" x14ac:dyDescent="0.45">
      <c r="A90" s="20">
        <v>89</v>
      </c>
      <c r="B90" s="31" t="s">
        <v>1220</v>
      </c>
      <c r="C90" s="20">
        <v>89</v>
      </c>
      <c r="D90" s="98"/>
      <c r="E90" s="31"/>
      <c r="F90" s="122" t="s">
        <v>1445</v>
      </c>
      <c r="G90" s="110" t="s">
        <v>150</v>
      </c>
      <c r="H90" s="110" t="s">
        <v>1227</v>
      </c>
      <c r="I90" s="112" t="s">
        <v>20</v>
      </c>
      <c r="J90" s="4" t="s">
        <v>137</v>
      </c>
      <c r="K90" s="22" t="s">
        <v>627</v>
      </c>
      <c r="L90" s="72" t="s">
        <v>441</v>
      </c>
      <c r="M90" s="160">
        <v>2400</v>
      </c>
      <c r="N90" s="37"/>
      <c r="O90" s="39" t="s">
        <v>1303</v>
      </c>
      <c r="P90" s="39" t="s">
        <v>1303</v>
      </c>
      <c r="Q90" s="1"/>
      <c r="R90" s="46">
        <v>12</v>
      </c>
      <c r="S90" s="96">
        <v>343</v>
      </c>
      <c r="T90" s="85">
        <v>19</v>
      </c>
      <c r="U90" s="80" t="s">
        <v>1022</v>
      </c>
      <c r="V90" s="80"/>
      <c r="W90" s="37"/>
      <c r="X90" s="7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66"/>
      <c r="AK90" s="1"/>
      <c r="AL90" s="67"/>
      <c r="AM90" s="67"/>
      <c r="AN90" s="67"/>
    </row>
    <row r="91" spans="1:40" x14ac:dyDescent="0.45">
      <c r="A91" s="20">
        <v>90</v>
      </c>
      <c r="B91" s="31" t="s">
        <v>1220</v>
      </c>
      <c r="C91" s="20">
        <v>90</v>
      </c>
      <c r="D91" s="98"/>
      <c r="E91" s="31"/>
      <c r="F91" s="122" t="s">
        <v>1446</v>
      </c>
      <c r="G91" s="110" t="s">
        <v>151</v>
      </c>
      <c r="H91" s="110" t="s">
        <v>1227</v>
      </c>
      <c r="I91" s="112" t="s">
        <v>52</v>
      </c>
      <c r="J91" s="4" t="s">
        <v>78</v>
      </c>
      <c r="K91" s="22" t="s">
        <v>627</v>
      </c>
      <c r="L91" s="72" t="s">
        <v>319</v>
      </c>
      <c r="M91" s="160">
        <v>5000</v>
      </c>
      <c r="N91" s="39" t="s">
        <v>1310</v>
      </c>
      <c r="O91" s="39" t="s">
        <v>1305</v>
      </c>
      <c r="P91" s="39" t="s">
        <v>1303</v>
      </c>
      <c r="Q91" s="1"/>
      <c r="R91" s="37">
        <v>5</v>
      </c>
      <c r="S91" s="96">
        <v>360</v>
      </c>
      <c r="T91" s="85">
        <v>19</v>
      </c>
      <c r="U91" s="80" t="s">
        <v>1248</v>
      </c>
      <c r="V91" s="80"/>
      <c r="W91" s="37"/>
      <c r="X91" s="77" t="s">
        <v>668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66"/>
      <c r="AK91" s="1"/>
      <c r="AL91" s="67"/>
      <c r="AM91" s="67"/>
      <c r="AN91" s="67"/>
    </row>
    <row r="92" spans="1:40" x14ac:dyDescent="0.45">
      <c r="A92" s="20">
        <v>91</v>
      </c>
      <c r="B92" s="31" t="s">
        <v>1220</v>
      </c>
      <c r="C92" s="20">
        <v>91</v>
      </c>
      <c r="D92" s="98"/>
      <c r="E92" s="31"/>
      <c r="F92" s="122" t="s">
        <v>1447</v>
      </c>
      <c r="G92" s="110" t="s">
        <v>151</v>
      </c>
      <c r="H92" s="110" t="s">
        <v>1227</v>
      </c>
      <c r="I92" s="112" t="s">
        <v>31</v>
      </c>
      <c r="J92" s="4" t="s">
        <v>79</v>
      </c>
      <c r="K92" s="22" t="s">
        <v>627</v>
      </c>
      <c r="L92" s="72" t="s">
        <v>309</v>
      </c>
      <c r="M92" s="160">
        <v>5000</v>
      </c>
      <c r="N92" s="39" t="s">
        <v>1310</v>
      </c>
      <c r="O92" s="39" t="s">
        <v>1305</v>
      </c>
      <c r="P92" s="39" t="s">
        <v>1303</v>
      </c>
      <c r="Q92" s="1"/>
      <c r="R92" s="46">
        <v>16</v>
      </c>
      <c r="S92" s="96">
        <v>343</v>
      </c>
      <c r="T92" s="90">
        <v>18.3</v>
      </c>
      <c r="U92" s="80" t="s">
        <v>1148</v>
      </c>
      <c r="V92" s="80"/>
      <c r="W92" s="37"/>
      <c r="X92" s="77" t="s">
        <v>1238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66"/>
      <c r="AK92" s="1"/>
      <c r="AL92" s="67"/>
      <c r="AM92" s="67"/>
      <c r="AN92" s="67"/>
    </row>
    <row r="93" spans="1:40" x14ac:dyDescent="0.45">
      <c r="A93" s="20">
        <v>92</v>
      </c>
      <c r="B93" s="31" t="s">
        <v>1220</v>
      </c>
      <c r="C93" s="20">
        <v>92</v>
      </c>
      <c r="D93" s="98"/>
      <c r="E93" s="31"/>
      <c r="F93" s="122" t="s">
        <v>1448</v>
      </c>
      <c r="G93" s="110" t="s">
        <v>150</v>
      </c>
      <c r="H93" s="110" t="s">
        <v>1230</v>
      </c>
      <c r="I93" s="112" t="s">
        <v>80</v>
      </c>
      <c r="J93" s="4" t="s">
        <v>81</v>
      </c>
      <c r="K93" s="22" t="s">
        <v>627</v>
      </c>
      <c r="L93" s="72" t="s">
        <v>1234</v>
      </c>
      <c r="M93" s="160">
        <v>6000</v>
      </c>
      <c r="N93" s="39" t="s">
        <v>1310</v>
      </c>
      <c r="O93" s="39" t="s">
        <v>1305</v>
      </c>
      <c r="P93" s="39" t="s">
        <v>1303</v>
      </c>
      <c r="Q93" s="1"/>
      <c r="R93" s="37">
        <v>7</v>
      </c>
      <c r="S93" s="97">
        <v>396</v>
      </c>
      <c r="T93" s="86">
        <v>20.399999999999999</v>
      </c>
      <c r="U93" s="80" t="s">
        <v>1248</v>
      </c>
      <c r="V93" s="80"/>
      <c r="W93" s="37"/>
      <c r="X93" s="7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66"/>
      <c r="AK93" s="1"/>
      <c r="AL93" s="67"/>
      <c r="AM93" s="67"/>
      <c r="AN93" s="67"/>
    </row>
    <row r="94" spans="1:40" x14ac:dyDescent="0.45">
      <c r="A94" s="21">
        <v>93</v>
      </c>
      <c r="B94" s="30" t="s">
        <v>1221</v>
      </c>
      <c r="C94" s="21">
        <f t="shared" ref="C94:C125" si="0">A102</f>
        <v>101</v>
      </c>
      <c r="D94" s="99"/>
      <c r="E94" s="30"/>
      <c r="F94" s="124" t="s">
        <v>1449</v>
      </c>
      <c r="G94" s="111" t="s">
        <v>150</v>
      </c>
      <c r="H94" s="111" t="s">
        <v>1230</v>
      </c>
      <c r="I94" s="113" t="s">
        <v>82</v>
      </c>
      <c r="J94" s="5" t="s">
        <v>113</v>
      </c>
      <c r="K94" s="22" t="s">
        <v>626</v>
      </c>
      <c r="L94" s="75" t="s">
        <v>264</v>
      </c>
      <c r="M94" s="160">
        <v>7000</v>
      </c>
      <c r="N94" s="39" t="s">
        <v>1310</v>
      </c>
      <c r="O94" s="92" t="s">
        <v>1306</v>
      </c>
      <c r="P94" s="39" t="s">
        <v>1303</v>
      </c>
      <c r="Q94" s="1"/>
      <c r="R94" s="46">
        <v>12</v>
      </c>
      <c r="S94" s="89">
        <v>395</v>
      </c>
      <c r="T94" s="85">
        <v>20.5</v>
      </c>
      <c r="U94" s="80" t="s">
        <v>1270</v>
      </c>
      <c r="V94" s="80"/>
      <c r="W94" s="37"/>
      <c r="X94" s="77" t="s">
        <v>668</v>
      </c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66"/>
      <c r="AK94" s="1"/>
      <c r="AL94" s="67"/>
      <c r="AM94" s="67"/>
      <c r="AN94" s="67"/>
    </row>
    <row r="95" spans="1:40" x14ac:dyDescent="0.45">
      <c r="A95" s="21">
        <v>94</v>
      </c>
      <c r="B95" s="30" t="s">
        <v>1221</v>
      </c>
      <c r="C95" s="21">
        <f t="shared" si="0"/>
        <v>102</v>
      </c>
      <c r="D95" s="99"/>
      <c r="E95" s="30"/>
      <c r="F95" s="124" t="s">
        <v>1450</v>
      </c>
      <c r="G95" s="111" t="s">
        <v>151</v>
      </c>
      <c r="H95" s="111" t="s">
        <v>1231</v>
      </c>
      <c r="I95" s="113" t="s">
        <v>83</v>
      </c>
      <c r="J95" s="5" t="s">
        <v>113</v>
      </c>
      <c r="K95" s="22" t="s">
        <v>626</v>
      </c>
      <c r="L95" s="72" t="s">
        <v>275</v>
      </c>
      <c r="M95" s="160">
        <v>5000</v>
      </c>
      <c r="N95" s="39" t="s">
        <v>1310</v>
      </c>
      <c r="O95" s="39" t="s">
        <v>1305</v>
      </c>
      <c r="P95" s="39" t="s">
        <v>1303</v>
      </c>
      <c r="Q95" s="37"/>
      <c r="R95" s="37">
        <v>6</v>
      </c>
      <c r="S95" s="82">
        <v>419</v>
      </c>
      <c r="T95" s="85">
        <v>19.5</v>
      </c>
      <c r="U95" s="80" t="s">
        <v>1248</v>
      </c>
      <c r="V95" s="80"/>
      <c r="W95" s="37"/>
      <c r="X95" s="77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66"/>
      <c r="AK95" s="1"/>
      <c r="AL95" s="67"/>
      <c r="AM95" s="67"/>
      <c r="AN95" s="67"/>
    </row>
    <row r="96" spans="1:40" x14ac:dyDescent="0.45">
      <c r="A96" s="21">
        <v>95</v>
      </c>
      <c r="B96" s="30" t="s">
        <v>1221</v>
      </c>
      <c r="C96" s="21">
        <f t="shared" si="0"/>
        <v>103</v>
      </c>
      <c r="D96" s="99"/>
      <c r="E96" s="30"/>
      <c r="F96" s="124" t="s">
        <v>1451</v>
      </c>
      <c r="G96" s="111" t="s">
        <v>151</v>
      </c>
      <c r="H96" s="111" t="s">
        <v>1228</v>
      </c>
      <c r="I96" s="113" t="s">
        <v>84</v>
      </c>
      <c r="J96" s="5" t="s">
        <v>113</v>
      </c>
      <c r="K96" s="22" t="s">
        <v>626</v>
      </c>
      <c r="L96" s="72" t="s">
        <v>423</v>
      </c>
      <c r="M96" s="160">
        <v>4600</v>
      </c>
      <c r="N96" s="37"/>
      <c r="O96" s="39" t="s">
        <v>1303</v>
      </c>
      <c r="P96" s="39" t="s">
        <v>1303</v>
      </c>
      <c r="Q96" s="1"/>
      <c r="R96" s="37">
        <v>7</v>
      </c>
      <c r="S96" s="89">
        <v>398</v>
      </c>
      <c r="T96" s="90">
        <v>18.7</v>
      </c>
      <c r="U96" s="80" t="s">
        <v>1248</v>
      </c>
      <c r="V96" s="80"/>
      <c r="W96" s="37"/>
      <c r="X96" s="77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66"/>
      <c r="AK96" s="1"/>
      <c r="AL96" s="67"/>
      <c r="AM96" s="67"/>
      <c r="AN96" s="67"/>
    </row>
    <row r="97" spans="1:40" x14ac:dyDescent="0.45">
      <c r="A97" s="21">
        <v>96</v>
      </c>
      <c r="B97" s="30" t="s">
        <v>1221</v>
      </c>
      <c r="C97" s="21">
        <f t="shared" si="0"/>
        <v>104</v>
      </c>
      <c r="D97" s="99"/>
      <c r="E97" s="30"/>
      <c r="F97" s="124" t="s">
        <v>1452</v>
      </c>
      <c r="G97" s="111" t="s">
        <v>151</v>
      </c>
      <c r="H97" s="111" t="s">
        <v>1230</v>
      </c>
      <c r="I97" s="113" t="s">
        <v>24</v>
      </c>
      <c r="J97" s="5" t="s">
        <v>113</v>
      </c>
      <c r="K97" s="22" t="s">
        <v>626</v>
      </c>
      <c r="L97" s="72" t="s">
        <v>263</v>
      </c>
      <c r="M97" s="160">
        <v>5000</v>
      </c>
      <c r="N97" s="37"/>
      <c r="O97" s="39" t="s">
        <v>1303</v>
      </c>
      <c r="P97" s="39" t="s">
        <v>1303</v>
      </c>
      <c r="Q97" s="1"/>
      <c r="R97" s="46">
        <v>15</v>
      </c>
      <c r="S97" s="82">
        <v>412</v>
      </c>
      <c r="T97" s="85">
        <v>19.399999999999999</v>
      </c>
      <c r="U97" s="80" t="s">
        <v>1271</v>
      </c>
      <c r="V97" s="80"/>
      <c r="W97" s="37"/>
      <c r="X97" s="77" t="s">
        <v>668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66"/>
      <c r="AK97" s="1"/>
      <c r="AL97" s="67"/>
      <c r="AM97" s="67"/>
      <c r="AN97" s="67"/>
    </row>
    <row r="98" spans="1:40" x14ac:dyDescent="0.45">
      <c r="A98" s="21">
        <v>97</v>
      </c>
      <c r="B98" s="30" t="s">
        <v>1221</v>
      </c>
      <c r="C98" s="21">
        <f t="shared" si="0"/>
        <v>105</v>
      </c>
      <c r="D98" s="99"/>
      <c r="E98" s="30"/>
      <c r="F98" s="124" t="s">
        <v>1453</v>
      </c>
      <c r="G98" s="111" t="s">
        <v>151</v>
      </c>
      <c r="H98" s="111" t="s">
        <v>1231</v>
      </c>
      <c r="I98" s="113" t="s">
        <v>85</v>
      </c>
      <c r="J98" s="5" t="s">
        <v>113</v>
      </c>
      <c r="K98" s="22" t="s">
        <v>626</v>
      </c>
      <c r="L98" s="72" t="s">
        <v>281</v>
      </c>
      <c r="M98" s="160">
        <v>5000</v>
      </c>
      <c r="N98" s="94"/>
      <c r="O98" s="45" t="s">
        <v>1307</v>
      </c>
      <c r="P98" s="45" t="s">
        <v>1303</v>
      </c>
      <c r="Q98" s="45" t="s">
        <v>1303</v>
      </c>
      <c r="R98" s="37">
        <v>10</v>
      </c>
      <c r="S98" s="82">
        <v>419</v>
      </c>
      <c r="T98" s="85">
        <v>19</v>
      </c>
      <c r="U98" s="91" t="s">
        <v>1008</v>
      </c>
      <c r="V98" s="91"/>
      <c r="W98" s="37"/>
      <c r="X98" s="7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66"/>
      <c r="AK98" s="1"/>
      <c r="AL98" s="67"/>
      <c r="AM98" s="67"/>
      <c r="AN98" s="67"/>
    </row>
    <row r="99" spans="1:40" x14ac:dyDescent="0.45">
      <c r="A99" s="21">
        <v>98</v>
      </c>
      <c r="B99" s="30" t="s">
        <v>1221</v>
      </c>
      <c r="C99" s="21">
        <f t="shared" si="0"/>
        <v>106</v>
      </c>
      <c r="D99" s="99"/>
      <c r="E99" s="30"/>
      <c r="F99" s="125" t="s">
        <v>2348</v>
      </c>
      <c r="G99" s="111" t="s">
        <v>150</v>
      </c>
      <c r="H99" s="111" t="s">
        <v>1231</v>
      </c>
      <c r="I99" s="113" t="s">
        <v>29</v>
      </c>
      <c r="J99" s="5" t="s">
        <v>115</v>
      </c>
      <c r="K99" s="22" t="s">
        <v>626</v>
      </c>
      <c r="L99" s="72" t="s">
        <v>263</v>
      </c>
      <c r="M99" s="160">
        <v>7000</v>
      </c>
      <c r="N99" s="39" t="s">
        <v>1310</v>
      </c>
      <c r="O99" s="39" t="s">
        <v>1304</v>
      </c>
      <c r="P99" s="39" t="s">
        <v>1303</v>
      </c>
      <c r="Q99" s="37"/>
      <c r="R99" s="37">
        <v>8</v>
      </c>
      <c r="S99" s="82">
        <v>440</v>
      </c>
      <c r="T99" s="85">
        <v>21</v>
      </c>
      <c r="U99" s="80" t="s">
        <v>1272</v>
      </c>
      <c r="V99" s="80" t="s">
        <v>2414</v>
      </c>
      <c r="W99" s="37"/>
      <c r="X99" s="7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66"/>
      <c r="AK99" s="1"/>
      <c r="AL99" s="16" t="s">
        <v>1546</v>
      </c>
      <c r="AM99" s="111" t="s">
        <v>151</v>
      </c>
      <c r="AN99" s="13"/>
    </row>
    <row r="100" spans="1:40" x14ac:dyDescent="0.45">
      <c r="A100" s="21">
        <v>99</v>
      </c>
      <c r="B100" s="30" t="s">
        <v>1221</v>
      </c>
      <c r="C100" s="21">
        <f t="shared" si="0"/>
        <v>107</v>
      </c>
      <c r="D100" s="99"/>
      <c r="E100" s="30"/>
      <c r="F100" s="124" t="s">
        <v>1454</v>
      </c>
      <c r="G100" s="111" t="s">
        <v>150</v>
      </c>
      <c r="H100" s="111" t="s">
        <v>1227</v>
      </c>
      <c r="I100" s="113" t="s">
        <v>25</v>
      </c>
      <c r="J100" s="5" t="s">
        <v>115</v>
      </c>
      <c r="K100" s="22" t="s">
        <v>626</v>
      </c>
      <c r="L100" s="72" t="s">
        <v>271</v>
      </c>
      <c r="M100" s="160">
        <v>5000</v>
      </c>
      <c r="N100" s="39" t="s">
        <v>1310</v>
      </c>
      <c r="O100" s="39" t="s">
        <v>1304</v>
      </c>
      <c r="P100" s="39" t="s">
        <v>1303</v>
      </c>
      <c r="Q100" s="37"/>
      <c r="R100" s="47">
        <v>9</v>
      </c>
      <c r="S100" s="89">
        <v>336</v>
      </c>
      <c r="T100" s="90">
        <v>18.399999999999999</v>
      </c>
      <c r="U100" s="80" t="s">
        <v>1267</v>
      </c>
      <c r="V100" s="80"/>
      <c r="W100" s="37"/>
      <c r="X100" s="7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66"/>
      <c r="AK100" s="1"/>
      <c r="AL100" s="67"/>
      <c r="AM100" s="67"/>
      <c r="AN100" s="67"/>
    </row>
    <row r="101" spans="1:40" x14ac:dyDescent="0.45">
      <c r="A101" s="21">
        <v>100</v>
      </c>
      <c r="B101" s="30" t="s">
        <v>1221</v>
      </c>
      <c r="C101" s="21">
        <f t="shared" si="0"/>
        <v>108</v>
      </c>
      <c r="D101" s="99"/>
      <c r="E101" s="30"/>
      <c r="F101" s="124" t="s">
        <v>1455</v>
      </c>
      <c r="G101" s="111" t="s">
        <v>151</v>
      </c>
      <c r="H101" s="111" t="s">
        <v>1227</v>
      </c>
      <c r="I101" s="113" t="s">
        <v>55</v>
      </c>
      <c r="J101" s="5" t="s">
        <v>115</v>
      </c>
      <c r="K101" s="22" t="s">
        <v>626</v>
      </c>
      <c r="L101" s="72" t="s">
        <v>1223</v>
      </c>
      <c r="M101" s="160">
        <v>5000</v>
      </c>
      <c r="N101" s="37"/>
      <c r="O101" s="45" t="s">
        <v>1307</v>
      </c>
      <c r="P101" s="45" t="s">
        <v>1303</v>
      </c>
      <c r="Q101" s="45" t="s">
        <v>1303</v>
      </c>
      <c r="R101" s="46">
        <v>13</v>
      </c>
      <c r="S101" s="82">
        <v>416</v>
      </c>
      <c r="T101" s="85">
        <v>20.399999999999999</v>
      </c>
      <c r="U101" s="80" t="s">
        <v>1138</v>
      </c>
      <c r="V101" s="80"/>
      <c r="W101" s="37"/>
      <c r="X101" s="7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66"/>
      <c r="AK101" s="1"/>
      <c r="AL101" s="67"/>
      <c r="AM101" s="67"/>
      <c r="AN101" s="67"/>
    </row>
    <row r="102" spans="1:40" x14ac:dyDescent="0.45">
      <c r="A102" s="21">
        <f>SUM(A2+100)</f>
        <v>101</v>
      </c>
      <c r="B102" s="30" t="s">
        <v>1221</v>
      </c>
      <c r="C102" s="21">
        <f t="shared" si="0"/>
        <v>109</v>
      </c>
      <c r="D102" s="99"/>
      <c r="E102" s="30"/>
      <c r="F102" s="124" t="s">
        <v>1456</v>
      </c>
      <c r="G102" s="111" t="s">
        <v>151</v>
      </c>
      <c r="H102" s="111" t="s">
        <v>1231</v>
      </c>
      <c r="I102" s="113" t="s">
        <v>63</v>
      </c>
      <c r="J102" s="5" t="s">
        <v>115</v>
      </c>
      <c r="K102" s="22" t="s">
        <v>626</v>
      </c>
      <c r="L102" s="72" t="s">
        <v>256</v>
      </c>
      <c r="M102" s="160">
        <v>5000</v>
      </c>
      <c r="N102" s="37"/>
      <c r="O102" s="39" t="s">
        <v>1303</v>
      </c>
      <c r="P102" s="39" t="s">
        <v>1303</v>
      </c>
      <c r="Q102" s="1"/>
      <c r="R102" s="37">
        <v>7</v>
      </c>
      <c r="S102" s="89">
        <v>373</v>
      </c>
      <c r="T102" s="85">
        <v>19.399999999999999</v>
      </c>
      <c r="U102" s="80" t="s">
        <v>1248</v>
      </c>
      <c r="V102" s="80"/>
      <c r="W102" s="37"/>
      <c r="X102" s="7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66"/>
      <c r="AK102" s="1"/>
      <c r="AL102" s="67"/>
      <c r="AM102" s="67"/>
      <c r="AN102" s="67"/>
    </row>
    <row r="103" spans="1:40" x14ac:dyDescent="0.45">
      <c r="A103" s="21">
        <f>SUM(A3+100)</f>
        <v>102</v>
      </c>
      <c r="B103" s="30" t="s">
        <v>1221</v>
      </c>
      <c r="C103" s="21">
        <f t="shared" si="0"/>
        <v>110</v>
      </c>
      <c r="D103" s="99"/>
      <c r="E103" s="30"/>
      <c r="F103" s="124" t="s">
        <v>1457</v>
      </c>
      <c r="G103" s="111" t="s">
        <v>150</v>
      </c>
      <c r="H103" s="111" t="s">
        <v>1231</v>
      </c>
      <c r="I103" s="113" t="s">
        <v>86</v>
      </c>
      <c r="J103" s="5" t="s">
        <v>116</v>
      </c>
      <c r="K103" s="22" t="s">
        <v>626</v>
      </c>
      <c r="L103" s="72" t="s">
        <v>258</v>
      </c>
      <c r="M103" s="160">
        <v>12000</v>
      </c>
      <c r="N103" s="94"/>
      <c r="O103" s="39" t="s">
        <v>1303</v>
      </c>
      <c r="P103" s="39" t="s">
        <v>1303</v>
      </c>
      <c r="Q103" s="37"/>
      <c r="R103" s="47">
        <v>9</v>
      </c>
      <c r="S103" s="82">
        <v>418</v>
      </c>
      <c r="T103" s="85">
        <v>20.8</v>
      </c>
      <c r="U103" s="80" t="s">
        <v>1273</v>
      </c>
      <c r="V103" s="80"/>
      <c r="W103" s="37"/>
      <c r="X103" s="77" t="s">
        <v>1237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66"/>
      <c r="AK103" s="1"/>
      <c r="AL103" s="67"/>
      <c r="AM103" s="67"/>
      <c r="AN103" s="67"/>
    </row>
    <row r="104" spans="1:40" x14ac:dyDescent="0.45">
      <c r="A104" s="21">
        <f t="shared" ref="A104:A167" si="1">SUM(A4+100)</f>
        <v>103</v>
      </c>
      <c r="B104" s="30" t="s">
        <v>1221</v>
      </c>
      <c r="C104" s="21">
        <f t="shared" si="0"/>
        <v>111</v>
      </c>
      <c r="D104" s="99"/>
      <c r="E104" s="30"/>
      <c r="F104" s="124" t="s">
        <v>1458</v>
      </c>
      <c r="G104" s="111" t="s">
        <v>151</v>
      </c>
      <c r="H104" s="111" t="s">
        <v>1227</v>
      </c>
      <c r="I104" s="113" t="s">
        <v>87</v>
      </c>
      <c r="J104" s="5" t="s">
        <v>116</v>
      </c>
      <c r="K104" s="22" t="s">
        <v>626</v>
      </c>
      <c r="L104" s="72" t="s">
        <v>264</v>
      </c>
      <c r="M104" s="160">
        <v>6000</v>
      </c>
      <c r="N104" s="37"/>
      <c r="O104" s="39" t="s">
        <v>1303</v>
      </c>
      <c r="P104" s="39" t="s">
        <v>1303</v>
      </c>
      <c r="Q104" s="39" t="s">
        <v>1303</v>
      </c>
      <c r="R104" s="46">
        <v>13</v>
      </c>
      <c r="S104" s="89">
        <v>391</v>
      </c>
      <c r="T104" s="85">
        <v>19.3</v>
      </c>
      <c r="U104" s="80" t="s">
        <v>1274</v>
      </c>
      <c r="V104" s="80"/>
      <c r="W104" s="37"/>
      <c r="X104" s="77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66"/>
      <c r="AK104" s="1"/>
      <c r="AL104" s="67"/>
      <c r="AM104" s="67"/>
      <c r="AN104" s="67"/>
    </row>
    <row r="105" spans="1:40" x14ac:dyDescent="0.45">
      <c r="A105" s="21">
        <f t="shared" si="1"/>
        <v>104</v>
      </c>
      <c r="B105" s="30" t="s">
        <v>1221</v>
      </c>
      <c r="C105" s="21">
        <f t="shared" si="0"/>
        <v>112</v>
      </c>
      <c r="D105" s="99"/>
      <c r="E105" s="30"/>
      <c r="F105" s="125" t="s">
        <v>1459</v>
      </c>
      <c r="G105" s="111" t="s">
        <v>151</v>
      </c>
      <c r="H105" s="111" t="s">
        <v>1227</v>
      </c>
      <c r="I105" s="113" t="s">
        <v>88</v>
      </c>
      <c r="J105" s="5" t="s">
        <v>116</v>
      </c>
      <c r="K105" s="22" t="s">
        <v>626</v>
      </c>
      <c r="L105" s="72" t="s">
        <v>258</v>
      </c>
      <c r="M105" s="160">
        <v>5000</v>
      </c>
      <c r="N105" s="39"/>
      <c r="O105" s="45" t="s">
        <v>1307</v>
      </c>
      <c r="P105" s="45" t="s">
        <v>1308</v>
      </c>
      <c r="Q105" s="39" t="s">
        <v>1303</v>
      </c>
      <c r="R105" s="47">
        <v>9</v>
      </c>
      <c r="S105" s="89">
        <v>363</v>
      </c>
      <c r="T105" s="85">
        <v>19.8</v>
      </c>
      <c r="U105" s="80" t="s">
        <v>1319</v>
      </c>
      <c r="V105" s="80"/>
      <c r="W105" s="37"/>
      <c r="X105" s="77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66"/>
      <c r="AK105" s="1"/>
      <c r="AL105" s="67"/>
      <c r="AM105" s="67"/>
      <c r="AN105" s="67"/>
    </row>
    <row r="106" spans="1:40" x14ac:dyDescent="0.45">
      <c r="A106" s="21">
        <f t="shared" si="1"/>
        <v>105</v>
      </c>
      <c r="B106" s="30" t="s">
        <v>1221</v>
      </c>
      <c r="C106" s="21">
        <f t="shared" si="0"/>
        <v>113</v>
      </c>
      <c r="D106" s="99"/>
      <c r="E106" s="30"/>
      <c r="F106" s="125" t="s">
        <v>2349</v>
      </c>
      <c r="G106" s="111" t="s">
        <v>151</v>
      </c>
      <c r="H106" s="111" t="s">
        <v>1227</v>
      </c>
      <c r="I106" s="113" t="s">
        <v>89</v>
      </c>
      <c r="J106" s="5" t="s">
        <v>116</v>
      </c>
      <c r="K106" s="22" t="s">
        <v>626</v>
      </c>
      <c r="L106" s="72" t="s">
        <v>422</v>
      </c>
      <c r="M106" s="160">
        <v>5000</v>
      </c>
      <c r="N106" s="37"/>
      <c r="O106" s="39" t="s">
        <v>1303</v>
      </c>
      <c r="P106" s="39" t="s">
        <v>1303</v>
      </c>
      <c r="Q106" s="39" t="s">
        <v>1303</v>
      </c>
      <c r="R106" s="37">
        <v>8</v>
      </c>
      <c r="S106" s="89">
        <v>360</v>
      </c>
      <c r="T106" s="85">
        <v>19.3</v>
      </c>
      <c r="U106" s="80" t="s">
        <v>1275</v>
      </c>
      <c r="V106" s="80"/>
      <c r="W106" s="37"/>
      <c r="X106" s="7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66"/>
      <c r="AK106" s="1"/>
      <c r="AL106" s="67" t="s">
        <v>2326</v>
      </c>
      <c r="AM106" s="67"/>
      <c r="AN106" s="67"/>
    </row>
    <row r="107" spans="1:40" x14ac:dyDescent="0.45">
      <c r="A107" s="21">
        <f t="shared" si="1"/>
        <v>106</v>
      </c>
      <c r="B107" s="30" t="s">
        <v>1221</v>
      </c>
      <c r="C107" s="21">
        <f t="shared" si="0"/>
        <v>114</v>
      </c>
      <c r="D107" s="99"/>
      <c r="E107" s="30"/>
      <c r="F107" s="124" t="s">
        <v>1460</v>
      </c>
      <c r="G107" s="111" t="s">
        <v>150</v>
      </c>
      <c r="H107" s="111" t="s">
        <v>1227</v>
      </c>
      <c r="I107" s="113" t="s">
        <v>90</v>
      </c>
      <c r="J107" s="5" t="s">
        <v>114</v>
      </c>
      <c r="K107" s="22" t="s">
        <v>626</v>
      </c>
      <c r="L107" s="72" t="s">
        <v>286</v>
      </c>
      <c r="M107" s="160">
        <v>5000</v>
      </c>
      <c r="N107" s="37"/>
      <c r="O107" s="39" t="s">
        <v>1303</v>
      </c>
      <c r="P107" s="39" t="s">
        <v>1303</v>
      </c>
      <c r="Q107" s="1"/>
      <c r="R107" s="46">
        <v>12</v>
      </c>
      <c r="S107" s="89">
        <v>373</v>
      </c>
      <c r="T107" s="85">
        <v>20.3</v>
      </c>
      <c r="U107" s="80" t="s">
        <v>1022</v>
      </c>
      <c r="V107" s="80"/>
      <c r="W107" s="37"/>
      <c r="X107" s="77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66"/>
      <c r="AK107" s="1"/>
      <c r="AL107" s="67"/>
      <c r="AM107" s="67"/>
      <c r="AN107" s="67"/>
    </row>
    <row r="108" spans="1:40" x14ac:dyDescent="0.45">
      <c r="A108" s="21">
        <f t="shared" si="1"/>
        <v>107</v>
      </c>
      <c r="B108" s="30" t="s">
        <v>1221</v>
      </c>
      <c r="C108" s="21">
        <f t="shared" si="0"/>
        <v>115</v>
      </c>
      <c r="D108" s="99"/>
      <c r="E108" s="30"/>
      <c r="F108" s="125" t="s">
        <v>2539</v>
      </c>
      <c r="G108" s="111" t="s">
        <v>151</v>
      </c>
      <c r="H108" s="111" t="s">
        <v>1227</v>
      </c>
      <c r="I108" s="113" t="s">
        <v>37</v>
      </c>
      <c r="J108" s="131" t="s">
        <v>2540</v>
      </c>
      <c r="K108" s="22" t="s">
        <v>626</v>
      </c>
      <c r="L108" s="72" t="s">
        <v>275</v>
      </c>
      <c r="M108" s="160">
        <v>6000</v>
      </c>
      <c r="N108" s="39" t="s">
        <v>1304</v>
      </c>
      <c r="O108" s="45" t="s">
        <v>1307</v>
      </c>
      <c r="P108" s="45" t="s">
        <v>1303</v>
      </c>
      <c r="Q108" s="1"/>
      <c r="R108" s="37">
        <v>7</v>
      </c>
      <c r="S108" s="89">
        <v>376</v>
      </c>
      <c r="T108" s="85">
        <v>19</v>
      </c>
      <c r="U108" s="80" t="s">
        <v>1276</v>
      </c>
      <c r="V108" s="80"/>
      <c r="W108" s="37"/>
      <c r="X108" s="7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66"/>
      <c r="AK108" s="1"/>
      <c r="AL108" s="67"/>
      <c r="AM108" s="67"/>
      <c r="AN108" s="67"/>
    </row>
    <row r="109" spans="1:40" x14ac:dyDescent="0.45">
      <c r="A109" s="21">
        <f t="shared" si="1"/>
        <v>108</v>
      </c>
      <c r="B109" s="30" t="s">
        <v>1221</v>
      </c>
      <c r="C109" s="21">
        <f t="shared" si="0"/>
        <v>116</v>
      </c>
      <c r="D109" s="99"/>
      <c r="E109" s="30"/>
      <c r="F109" s="124" t="s">
        <v>1461</v>
      </c>
      <c r="G109" s="111" t="s">
        <v>150</v>
      </c>
      <c r="H109" s="111" t="s">
        <v>1230</v>
      </c>
      <c r="I109" s="113" t="s">
        <v>91</v>
      </c>
      <c r="J109" s="5" t="s">
        <v>117</v>
      </c>
      <c r="K109" s="22" t="s">
        <v>626</v>
      </c>
      <c r="L109" s="72" t="s">
        <v>281</v>
      </c>
      <c r="M109" s="160">
        <v>4000</v>
      </c>
      <c r="N109" s="39" t="s">
        <v>1310</v>
      </c>
      <c r="O109" s="39" t="s">
        <v>1304</v>
      </c>
      <c r="P109" s="39" t="s">
        <v>1303</v>
      </c>
      <c r="Q109" s="1"/>
      <c r="R109" s="37">
        <v>10</v>
      </c>
      <c r="S109" s="89">
        <v>360</v>
      </c>
      <c r="T109" s="85">
        <v>19</v>
      </c>
      <c r="U109" s="80" t="s">
        <v>1277</v>
      </c>
      <c r="V109" s="80"/>
      <c r="W109" s="37"/>
      <c r="X109" s="7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66"/>
      <c r="AK109" s="1"/>
      <c r="AL109" s="67"/>
      <c r="AM109" s="67"/>
      <c r="AN109" s="67"/>
    </row>
    <row r="110" spans="1:40" x14ac:dyDescent="0.45">
      <c r="A110" s="21">
        <f t="shared" si="1"/>
        <v>109</v>
      </c>
      <c r="B110" s="30" t="s">
        <v>1221</v>
      </c>
      <c r="C110" s="21">
        <f t="shared" si="0"/>
        <v>117</v>
      </c>
      <c r="D110" s="99"/>
      <c r="E110" s="30"/>
      <c r="F110" s="125" t="s">
        <v>1462</v>
      </c>
      <c r="G110" s="111" t="s">
        <v>150</v>
      </c>
      <c r="H110" s="111" t="s">
        <v>1227</v>
      </c>
      <c r="I110" s="113" t="s">
        <v>84</v>
      </c>
      <c r="J110" s="5" t="s">
        <v>119</v>
      </c>
      <c r="K110" s="22" t="s">
        <v>626</v>
      </c>
      <c r="L110" s="72" t="s">
        <v>256</v>
      </c>
      <c r="M110" s="160">
        <v>5000</v>
      </c>
      <c r="N110" s="94"/>
      <c r="O110" s="45" t="s">
        <v>1307</v>
      </c>
      <c r="P110" s="45" t="s">
        <v>1308</v>
      </c>
      <c r="Q110" s="37"/>
      <c r="R110" s="37">
        <v>10</v>
      </c>
      <c r="S110" s="82">
        <v>444</v>
      </c>
      <c r="T110" s="85">
        <v>21</v>
      </c>
      <c r="U110" s="91" t="s">
        <v>1312</v>
      </c>
      <c r="V110" s="91"/>
      <c r="W110" s="37"/>
      <c r="X110" s="7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66"/>
      <c r="AK110" s="1"/>
      <c r="AL110" s="67"/>
      <c r="AM110" s="67"/>
      <c r="AN110" s="67"/>
    </row>
    <row r="111" spans="1:40" x14ac:dyDescent="0.45">
      <c r="A111" s="21">
        <f t="shared" si="1"/>
        <v>110</v>
      </c>
      <c r="B111" s="30" t="s">
        <v>1221</v>
      </c>
      <c r="C111" s="21">
        <f t="shared" si="0"/>
        <v>118</v>
      </c>
      <c r="D111" s="99"/>
      <c r="E111" s="30"/>
      <c r="F111" s="125" t="s">
        <v>2541</v>
      </c>
      <c r="G111" s="111" t="s">
        <v>150</v>
      </c>
      <c r="H111" s="111" t="s">
        <v>1228</v>
      </c>
      <c r="I111" s="113" t="s">
        <v>84</v>
      </c>
      <c r="J111" s="131" t="s">
        <v>2542</v>
      </c>
      <c r="K111" s="22" t="s">
        <v>626</v>
      </c>
      <c r="L111" s="72" t="s">
        <v>275</v>
      </c>
      <c r="M111" s="160">
        <v>6000</v>
      </c>
      <c r="N111" s="94" t="s">
        <v>1307</v>
      </c>
      <c r="O111" s="45" t="s">
        <v>1307</v>
      </c>
      <c r="P111" s="45" t="s">
        <v>1303</v>
      </c>
      <c r="Q111" s="45" t="s">
        <v>1303</v>
      </c>
      <c r="R111" s="37">
        <v>7</v>
      </c>
      <c r="S111" s="82">
        <v>475</v>
      </c>
      <c r="T111" s="85">
        <v>21.8</v>
      </c>
      <c r="U111" s="80" t="s">
        <v>659</v>
      </c>
      <c r="V111" s="80"/>
      <c r="W111" s="37"/>
      <c r="X111" s="7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66"/>
      <c r="AK111" s="1"/>
      <c r="AL111" s="67"/>
      <c r="AM111" s="67"/>
      <c r="AN111" s="67"/>
    </row>
    <row r="112" spans="1:40" x14ac:dyDescent="0.45">
      <c r="A112" s="21">
        <f t="shared" si="1"/>
        <v>111</v>
      </c>
      <c r="B112" s="30" t="s">
        <v>1221</v>
      </c>
      <c r="C112" s="21">
        <f t="shared" si="0"/>
        <v>119</v>
      </c>
      <c r="D112" s="99"/>
      <c r="E112" s="30"/>
      <c r="F112" s="124" t="s">
        <v>1463</v>
      </c>
      <c r="G112" s="111" t="s">
        <v>151</v>
      </c>
      <c r="H112" s="111" t="s">
        <v>1230</v>
      </c>
      <c r="I112" s="113" t="s">
        <v>51</v>
      </c>
      <c r="J112" s="5" t="s">
        <v>119</v>
      </c>
      <c r="K112" s="22" t="s">
        <v>626</v>
      </c>
      <c r="L112" s="72" t="s">
        <v>263</v>
      </c>
      <c r="M112" s="160">
        <v>4000</v>
      </c>
      <c r="N112" s="94"/>
      <c r="O112" s="39" t="s">
        <v>1303</v>
      </c>
      <c r="P112" s="39" t="s">
        <v>1303</v>
      </c>
      <c r="Q112" s="37"/>
      <c r="R112" s="37">
        <v>7</v>
      </c>
      <c r="S112" s="82">
        <v>409</v>
      </c>
      <c r="T112" s="85">
        <v>20</v>
      </c>
      <c r="U112" s="80" t="s">
        <v>659</v>
      </c>
      <c r="V112" s="80"/>
      <c r="W112" s="37"/>
      <c r="X112" s="7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66"/>
      <c r="AK112" s="1"/>
      <c r="AL112" s="67"/>
      <c r="AM112" s="67"/>
      <c r="AN112" s="67"/>
    </row>
    <row r="113" spans="1:40" x14ac:dyDescent="0.45">
      <c r="A113" s="21">
        <f t="shared" si="1"/>
        <v>112</v>
      </c>
      <c r="B113" s="30" t="s">
        <v>1221</v>
      </c>
      <c r="C113" s="21">
        <f t="shared" si="0"/>
        <v>120</v>
      </c>
      <c r="D113" s="99"/>
      <c r="E113" s="30"/>
      <c r="F113" s="124" t="s">
        <v>1464</v>
      </c>
      <c r="G113" s="111" t="s">
        <v>150</v>
      </c>
      <c r="H113" s="111" t="s">
        <v>1228</v>
      </c>
      <c r="I113" s="113" t="s">
        <v>28</v>
      </c>
      <c r="J113" s="5" t="s">
        <v>125</v>
      </c>
      <c r="K113" s="22" t="s">
        <v>626</v>
      </c>
      <c r="L113" s="72" t="s">
        <v>257</v>
      </c>
      <c r="M113" s="160">
        <v>3200</v>
      </c>
      <c r="N113" s="39" t="s">
        <v>1310</v>
      </c>
      <c r="O113" s="39" t="s">
        <v>1305</v>
      </c>
      <c r="P113" s="39" t="s">
        <v>1303</v>
      </c>
      <c r="Q113" s="37"/>
      <c r="R113" s="37">
        <v>6</v>
      </c>
      <c r="S113" s="82">
        <v>424</v>
      </c>
      <c r="T113" s="85">
        <v>20.2</v>
      </c>
      <c r="U113" s="80" t="s">
        <v>1245</v>
      </c>
      <c r="V113" s="80"/>
      <c r="W113" s="37"/>
      <c r="X113" s="7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66"/>
      <c r="AK113" s="1"/>
      <c r="AL113" s="67"/>
      <c r="AM113" s="67"/>
      <c r="AN113" s="67"/>
    </row>
    <row r="114" spans="1:40" x14ac:dyDescent="0.45">
      <c r="A114" s="21">
        <f t="shared" si="1"/>
        <v>113</v>
      </c>
      <c r="B114" s="30" t="s">
        <v>1221</v>
      </c>
      <c r="C114" s="21">
        <f t="shared" si="0"/>
        <v>121</v>
      </c>
      <c r="D114" s="99"/>
      <c r="E114" s="30"/>
      <c r="F114" s="124" t="s">
        <v>1465</v>
      </c>
      <c r="G114" s="111" t="s">
        <v>151</v>
      </c>
      <c r="H114" s="111" t="s">
        <v>1231</v>
      </c>
      <c r="I114" s="113" t="s">
        <v>56</v>
      </c>
      <c r="J114" s="5" t="s">
        <v>125</v>
      </c>
      <c r="K114" s="22" t="s">
        <v>626</v>
      </c>
      <c r="L114" s="72" t="s">
        <v>529</v>
      </c>
      <c r="M114" s="160">
        <v>2000</v>
      </c>
      <c r="N114" s="37"/>
      <c r="O114" s="39" t="s">
        <v>1303</v>
      </c>
      <c r="P114" s="39" t="s">
        <v>1303</v>
      </c>
      <c r="Q114" s="1"/>
      <c r="R114" s="46">
        <v>13</v>
      </c>
      <c r="S114" s="89">
        <v>369</v>
      </c>
      <c r="T114" s="90">
        <v>18.399999999999999</v>
      </c>
      <c r="U114" s="80" t="s">
        <v>1074</v>
      </c>
      <c r="V114" s="80"/>
      <c r="W114" s="37"/>
      <c r="X114" s="7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66"/>
      <c r="AK114" s="1"/>
      <c r="AL114" s="67"/>
      <c r="AM114" s="67"/>
      <c r="AN114" s="67"/>
    </row>
    <row r="115" spans="1:40" x14ac:dyDescent="0.45">
      <c r="A115" s="21">
        <f t="shared" si="1"/>
        <v>114</v>
      </c>
      <c r="B115" s="30" t="s">
        <v>1221</v>
      </c>
      <c r="C115" s="21">
        <f t="shared" si="0"/>
        <v>122</v>
      </c>
      <c r="D115" s="99"/>
      <c r="E115" s="30"/>
      <c r="F115" s="125" t="s">
        <v>2543</v>
      </c>
      <c r="G115" s="111" t="s">
        <v>150</v>
      </c>
      <c r="H115" s="111" t="s">
        <v>1227</v>
      </c>
      <c r="I115" s="113" t="s">
        <v>75</v>
      </c>
      <c r="J115" s="131" t="s">
        <v>2544</v>
      </c>
      <c r="K115" s="22" t="s">
        <v>626</v>
      </c>
      <c r="L115" s="72" t="s">
        <v>261</v>
      </c>
      <c r="M115" s="160">
        <v>6000</v>
      </c>
      <c r="N115" s="94" t="s">
        <v>1304</v>
      </c>
      <c r="O115" s="45" t="s">
        <v>1307</v>
      </c>
      <c r="P115" s="45" t="s">
        <v>1308</v>
      </c>
      <c r="Q115" s="37"/>
      <c r="R115" s="37">
        <v>10</v>
      </c>
      <c r="S115" s="82">
        <v>459</v>
      </c>
      <c r="T115" s="85">
        <v>21.5</v>
      </c>
      <c r="U115" s="80" t="s">
        <v>1278</v>
      </c>
      <c r="V115" s="80"/>
      <c r="W115" s="37"/>
      <c r="X115" s="77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66"/>
      <c r="AK115" s="1"/>
      <c r="AL115" s="67"/>
      <c r="AM115" s="67"/>
      <c r="AN115" s="67"/>
    </row>
    <row r="116" spans="1:40" x14ac:dyDescent="0.45">
      <c r="A116" s="21">
        <f t="shared" si="1"/>
        <v>115</v>
      </c>
      <c r="B116" s="30" t="s">
        <v>1221</v>
      </c>
      <c r="C116" s="21">
        <f t="shared" si="0"/>
        <v>123</v>
      </c>
      <c r="D116" s="99"/>
      <c r="E116" s="30"/>
      <c r="F116" s="125" t="s">
        <v>2350</v>
      </c>
      <c r="G116" s="111" t="s">
        <v>150</v>
      </c>
      <c r="H116" s="111" t="s">
        <v>1229</v>
      </c>
      <c r="I116" s="113" t="s">
        <v>72</v>
      </c>
      <c r="J116" s="5" t="s">
        <v>122</v>
      </c>
      <c r="K116" s="22" t="s">
        <v>626</v>
      </c>
      <c r="L116" s="72" t="s">
        <v>284</v>
      </c>
      <c r="M116" s="160">
        <v>3600</v>
      </c>
      <c r="N116" s="37"/>
      <c r="O116" s="39" t="s">
        <v>1303</v>
      </c>
      <c r="P116" s="39" t="s">
        <v>1303</v>
      </c>
      <c r="Q116" s="1"/>
      <c r="R116" s="37">
        <v>8</v>
      </c>
      <c r="S116" s="89">
        <v>391</v>
      </c>
      <c r="T116" s="85">
        <v>20.5</v>
      </c>
      <c r="U116" s="80" t="s">
        <v>659</v>
      </c>
      <c r="V116" s="80" t="s">
        <v>678</v>
      </c>
      <c r="W116" s="37"/>
      <c r="X116" s="7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66"/>
      <c r="AK116" s="1"/>
      <c r="AL116" s="16" t="s">
        <v>1538</v>
      </c>
      <c r="AM116" s="111" t="s">
        <v>150</v>
      </c>
      <c r="AN116" s="13"/>
    </row>
    <row r="117" spans="1:40" x14ac:dyDescent="0.45">
      <c r="A117" s="21">
        <f t="shared" si="1"/>
        <v>116</v>
      </c>
      <c r="B117" s="30" t="s">
        <v>1221</v>
      </c>
      <c r="C117" s="21">
        <f t="shared" si="0"/>
        <v>124</v>
      </c>
      <c r="D117" s="99"/>
      <c r="E117" s="30"/>
      <c r="F117" s="124" t="s">
        <v>1466</v>
      </c>
      <c r="G117" s="111" t="s">
        <v>150</v>
      </c>
      <c r="H117" s="111" t="s">
        <v>1227</v>
      </c>
      <c r="I117" s="113" t="s">
        <v>47</v>
      </c>
      <c r="J117" s="5" t="s">
        <v>138</v>
      </c>
      <c r="K117" s="22" t="s">
        <v>626</v>
      </c>
      <c r="L117" s="72" t="s">
        <v>426</v>
      </c>
      <c r="M117" s="160">
        <v>4000</v>
      </c>
      <c r="N117" s="37"/>
      <c r="O117" s="39" t="s">
        <v>1303</v>
      </c>
      <c r="P117" s="39" t="s">
        <v>1303</v>
      </c>
      <c r="Q117" s="1"/>
      <c r="R117" s="37">
        <v>10</v>
      </c>
      <c r="S117" s="89">
        <v>355</v>
      </c>
      <c r="T117" s="85">
        <v>19.5</v>
      </c>
      <c r="U117" s="80" t="s">
        <v>1279</v>
      </c>
      <c r="V117" s="80"/>
      <c r="W117" s="37"/>
      <c r="X117" s="7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66"/>
      <c r="AK117" s="1"/>
      <c r="AL117" s="67"/>
      <c r="AM117" s="67"/>
      <c r="AN117" s="67"/>
    </row>
    <row r="118" spans="1:40" x14ac:dyDescent="0.45">
      <c r="A118" s="21">
        <f t="shared" si="1"/>
        <v>117</v>
      </c>
      <c r="B118" s="30" t="s">
        <v>1221</v>
      </c>
      <c r="C118" s="21">
        <f t="shared" si="0"/>
        <v>125</v>
      </c>
      <c r="D118" s="99"/>
      <c r="E118" s="30"/>
      <c r="F118" s="124" t="s">
        <v>1467</v>
      </c>
      <c r="G118" s="111" t="s">
        <v>151</v>
      </c>
      <c r="H118" s="111" t="s">
        <v>1227</v>
      </c>
      <c r="I118" s="113" t="s">
        <v>35</v>
      </c>
      <c r="J118" s="5" t="s">
        <v>139</v>
      </c>
      <c r="K118" s="22" t="s">
        <v>626</v>
      </c>
      <c r="L118" s="72" t="s">
        <v>522</v>
      </c>
      <c r="M118" s="160">
        <v>3000</v>
      </c>
      <c r="N118" s="37"/>
      <c r="O118" s="39" t="s">
        <v>1303</v>
      </c>
      <c r="P118" s="39" t="s">
        <v>1303</v>
      </c>
      <c r="Q118" s="39" t="s">
        <v>1303</v>
      </c>
      <c r="R118" s="37">
        <v>7</v>
      </c>
      <c r="S118" s="89">
        <v>390</v>
      </c>
      <c r="T118" s="85">
        <v>19.8</v>
      </c>
      <c r="U118" s="80" t="s">
        <v>659</v>
      </c>
      <c r="V118" s="80"/>
      <c r="W118" s="37"/>
      <c r="X118" s="7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66"/>
      <c r="AK118" s="1"/>
      <c r="AL118" s="67"/>
      <c r="AM118" s="67"/>
      <c r="AN118" s="67"/>
    </row>
    <row r="119" spans="1:40" x14ac:dyDescent="0.45">
      <c r="A119" s="21">
        <f t="shared" si="1"/>
        <v>118</v>
      </c>
      <c r="B119" s="30" t="s">
        <v>1221</v>
      </c>
      <c r="C119" s="21">
        <f t="shared" si="0"/>
        <v>126</v>
      </c>
      <c r="D119" s="99"/>
      <c r="E119" s="30"/>
      <c r="F119" s="124" t="s">
        <v>1468</v>
      </c>
      <c r="G119" s="111" t="s">
        <v>150</v>
      </c>
      <c r="H119" s="111" t="s">
        <v>1228</v>
      </c>
      <c r="I119" s="113" t="s">
        <v>92</v>
      </c>
      <c r="J119" s="5" t="s">
        <v>123</v>
      </c>
      <c r="K119" s="22" t="s">
        <v>626</v>
      </c>
      <c r="L119" s="72" t="s">
        <v>518</v>
      </c>
      <c r="M119" s="160">
        <v>3600</v>
      </c>
      <c r="N119" s="94"/>
      <c r="O119" s="39" t="s">
        <v>1303</v>
      </c>
      <c r="P119" s="39" t="s">
        <v>1303</v>
      </c>
      <c r="Q119" s="37"/>
      <c r="R119" s="37">
        <v>10</v>
      </c>
      <c r="S119" s="82">
        <v>401</v>
      </c>
      <c r="T119" s="85">
        <v>20</v>
      </c>
      <c r="U119" s="80" t="s">
        <v>1008</v>
      </c>
      <c r="V119" s="80"/>
      <c r="W119" s="37"/>
      <c r="X119" s="77" t="s">
        <v>668</v>
      </c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66"/>
      <c r="AK119" s="1"/>
      <c r="AL119" s="67"/>
      <c r="AM119" s="67"/>
      <c r="AN119" s="67"/>
    </row>
    <row r="120" spans="1:40" x14ac:dyDescent="0.45">
      <c r="A120" s="21">
        <f t="shared" si="1"/>
        <v>119</v>
      </c>
      <c r="B120" s="30" t="s">
        <v>1221</v>
      </c>
      <c r="C120" s="21">
        <f t="shared" si="0"/>
        <v>127</v>
      </c>
      <c r="D120" s="99"/>
      <c r="E120" s="30"/>
      <c r="F120" s="125" t="s">
        <v>2512</v>
      </c>
      <c r="G120" s="111" t="s">
        <v>150</v>
      </c>
      <c r="H120" s="111" t="s">
        <v>1227</v>
      </c>
      <c r="I120" s="113" t="s">
        <v>19</v>
      </c>
      <c r="J120" s="5" t="s">
        <v>121</v>
      </c>
      <c r="K120" s="22" t="s">
        <v>626</v>
      </c>
      <c r="L120" s="72" t="s">
        <v>520</v>
      </c>
      <c r="M120" s="160">
        <v>5000</v>
      </c>
      <c r="N120" s="37"/>
      <c r="O120" s="39" t="s">
        <v>1303</v>
      </c>
      <c r="P120" s="39" t="s">
        <v>1303</v>
      </c>
      <c r="Q120" s="1"/>
      <c r="R120" s="37">
        <v>7</v>
      </c>
      <c r="S120" s="89">
        <v>389</v>
      </c>
      <c r="T120" s="85">
        <v>20.3</v>
      </c>
      <c r="U120" s="80" t="s">
        <v>659</v>
      </c>
      <c r="V120" s="80"/>
      <c r="W120" s="37"/>
      <c r="X120" s="77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66"/>
      <c r="AK120" s="1"/>
      <c r="AL120" s="67"/>
      <c r="AM120" s="67"/>
      <c r="AN120" s="67"/>
    </row>
    <row r="121" spans="1:40" x14ac:dyDescent="0.45">
      <c r="A121" s="21">
        <f t="shared" si="1"/>
        <v>120</v>
      </c>
      <c r="B121" s="30" t="s">
        <v>1221</v>
      </c>
      <c r="C121" s="21">
        <f t="shared" si="0"/>
        <v>128</v>
      </c>
      <c r="D121" s="99"/>
      <c r="E121" s="30"/>
      <c r="F121" s="125" t="s">
        <v>2351</v>
      </c>
      <c r="G121" s="111" t="s">
        <v>151</v>
      </c>
      <c r="H121" s="111" t="s">
        <v>1228</v>
      </c>
      <c r="I121" s="113" t="s">
        <v>24</v>
      </c>
      <c r="J121" s="5" t="s">
        <v>121</v>
      </c>
      <c r="K121" s="22" t="s">
        <v>626</v>
      </c>
      <c r="L121" s="72" t="s">
        <v>257</v>
      </c>
      <c r="M121" s="160">
        <v>4000</v>
      </c>
      <c r="N121" s="37"/>
      <c r="O121" s="39" t="s">
        <v>1303</v>
      </c>
      <c r="P121" s="39" t="s">
        <v>1303</v>
      </c>
      <c r="Q121" s="39" t="s">
        <v>1303</v>
      </c>
      <c r="R121" s="37">
        <v>8</v>
      </c>
      <c r="S121" s="89">
        <v>371</v>
      </c>
      <c r="T121" s="90">
        <v>18</v>
      </c>
      <c r="U121" s="80" t="s">
        <v>1267</v>
      </c>
      <c r="V121" s="80" t="s">
        <v>2415</v>
      </c>
      <c r="W121" s="37"/>
      <c r="X121" s="7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66"/>
      <c r="AK121" s="1"/>
      <c r="AL121" s="5" t="s">
        <v>113</v>
      </c>
      <c r="AM121" s="111" t="s">
        <v>151</v>
      </c>
      <c r="AN121" s="13"/>
    </row>
    <row r="122" spans="1:40" x14ac:dyDescent="0.45">
      <c r="A122" s="21">
        <f t="shared" si="1"/>
        <v>121</v>
      </c>
      <c r="B122" s="30" t="s">
        <v>1221</v>
      </c>
      <c r="C122" s="21">
        <f t="shared" si="0"/>
        <v>129</v>
      </c>
      <c r="D122" s="99"/>
      <c r="E122" s="30"/>
      <c r="F122" s="125" t="s">
        <v>2352</v>
      </c>
      <c r="G122" s="111" t="s">
        <v>151</v>
      </c>
      <c r="H122" s="111" t="s">
        <v>1231</v>
      </c>
      <c r="I122" s="113" t="s">
        <v>93</v>
      </c>
      <c r="J122" s="5" t="s">
        <v>121</v>
      </c>
      <c r="K122" s="22" t="s">
        <v>626</v>
      </c>
      <c r="L122" s="72" t="s">
        <v>271</v>
      </c>
      <c r="M122" s="160">
        <v>4000</v>
      </c>
      <c r="N122" s="37"/>
      <c r="O122" s="39" t="s">
        <v>1303</v>
      </c>
      <c r="P122" s="39" t="s">
        <v>1303</v>
      </c>
      <c r="Q122" s="39" t="s">
        <v>1303</v>
      </c>
      <c r="R122" s="37">
        <v>8</v>
      </c>
      <c r="S122" s="89">
        <v>366</v>
      </c>
      <c r="T122" s="90">
        <v>18.7</v>
      </c>
      <c r="U122" s="80" t="s">
        <v>1267</v>
      </c>
      <c r="V122" s="80" t="s">
        <v>2416</v>
      </c>
      <c r="W122" s="37"/>
      <c r="X122" s="7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66"/>
      <c r="AK122" s="1"/>
      <c r="AL122" s="5" t="s">
        <v>115</v>
      </c>
      <c r="AM122" s="111" t="s">
        <v>151</v>
      </c>
      <c r="AN122" s="13" t="s">
        <v>638</v>
      </c>
    </row>
    <row r="123" spans="1:40" x14ac:dyDescent="0.45">
      <c r="A123" s="21">
        <f t="shared" si="1"/>
        <v>122</v>
      </c>
      <c r="B123" s="30" t="s">
        <v>1221</v>
      </c>
      <c r="C123" s="21">
        <f t="shared" si="0"/>
        <v>130</v>
      </c>
      <c r="D123" s="105"/>
      <c r="E123" s="30" t="s">
        <v>2926</v>
      </c>
      <c r="F123" s="125" t="s">
        <v>2545</v>
      </c>
      <c r="G123" s="111" t="s">
        <v>150</v>
      </c>
      <c r="H123" s="111" t="s">
        <v>1227</v>
      </c>
      <c r="I123" s="113" t="s">
        <v>94</v>
      </c>
      <c r="J123" s="131" t="s">
        <v>1541</v>
      </c>
      <c r="K123" s="22" t="s">
        <v>626</v>
      </c>
      <c r="L123" s="72" t="s">
        <v>264</v>
      </c>
      <c r="M123" s="160">
        <v>5000</v>
      </c>
      <c r="N123" s="94" t="s">
        <v>639</v>
      </c>
      <c r="O123" s="39" t="s">
        <v>1303</v>
      </c>
      <c r="P123" s="39" t="s">
        <v>1308</v>
      </c>
      <c r="Q123" s="37"/>
      <c r="R123" s="47">
        <v>9</v>
      </c>
      <c r="S123" s="82">
        <v>433</v>
      </c>
      <c r="T123" s="85">
        <v>20.8</v>
      </c>
      <c r="U123" s="80" t="s">
        <v>1280</v>
      </c>
      <c r="V123" s="80"/>
      <c r="W123" s="37"/>
      <c r="X123" s="77"/>
      <c r="Y123" s="37">
        <v>2</v>
      </c>
      <c r="Z123" s="37"/>
      <c r="AA123" s="37"/>
      <c r="AB123" s="1"/>
      <c r="AC123" s="1"/>
      <c r="AD123" s="1"/>
      <c r="AE123" s="1"/>
      <c r="AF123" s="1"/>
      <c r="AG123" s="1"/>
      <c r="AH123" s="1"/>
      <c r="AI123" s="1"/>
      <c r="AJ123" s="66"/>
      <c r="AK123" s="1"/>
      <c r="AL123" s="67"/>
      <c r="AM123" s="67"/>
      <c r="AN123" s="67"/>
    </row>
    <row r="124" spans="1:40" x14ac:dyDescent="0.45">
      <c r="A124" s="21">
        <f t="shared" si="1"/>
        <v>123</v>
      </c>
      <c r="B124" s="30" t="s">
        <v>1221</v>
      </c>
      <c r="C124" s="21">
        <f t="shared" si="0"/>
        <v>131</v>
      </c>
      <c r="D124" s="99"/>
      <c r="E124" s="30"/>
      <c r="F124" s="124" t="s">
        <v>1469</v>
      </c>
      <c r="G124" s="111" t="s">
        <v>150</v>
      </c>
      <c r="H124" s="111" t="s">
        <v>1231</v>
      </c>
      <c r="I124" s="113" t="s">
        <v>32</v>
      </c>
      <c r="J124" s="5" t="s">
        <v>134</v>
      </c>
      <c r="K124" s="22" t="s">
        <v>626</v>
      </c>
      <c r="L124" s="72" t="s">
        <v>259</v>
      </c>
      <c r="M124" s="160">
        <v>2400</v>
      </c>
      <c r="N124" s="37"/>
      <c r="O124" s="39" t="s">
        <v>1303</v>
      </c>
      <c r="P124" s="39" t="s">
        <v>1303</v>
      </c>
      <c r="Q124" s="1"/>
      <c r="R124" s="46">
        <v>15</v>
      </c>
      <c r="S124" s="82">
        <v>411</v>
      </c>
      <c r="T124" s="85">
        <v>20</v>
      </c>
      <c r="U124" s="80" t="s">
        <v>1011</v>
      </c>
      <c r="V124" s="80"/>
      <c r="W124" s="37"/>
      <c r="X124" s="7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66"/>
      <c r="AK124" s="1"/>
      <c r="AL124" s="67"/>
      <c r="AM124" s="67"/>
      <c r="AN124" s="67"/>
    </row>
    <row r="125" spans="1:40" x14ac:dyDescent="0.45">
      <c r="A125" s="21">
        <f t="shared" si="1"/>
        <v>124</v>
      </c>
      <c r="B125" s="30" t="s">
        <v>1221</v>
      </c>
      <c r="C125" s="21">
        <f t="shared" si="0"/>
        <v>132</v>
      </c>
      <c r="D125" s="99"/>
      <c r="E125" s="30"/>
      <c r="F125" s="124" t="s">
        <v>1470</v>
      </c>
      <c r="G125" s="111" t="s">
        <v>151</v>
      </c>
      <c r="H125" s="111" t="s">
        <v>1227</v>
      </c>
      <c r="I125" s="113" t="s">
        <v>91</v>
      </c>
      <c r="J125" s="5" t="s">
        <v>134</v>
      </c>
      <c r="K125" s="22" t="s">
        <v>626</v>
      </c>
      <c r="L125" s="72" t="s">
        <v>529</v>
      </c>
      <c r="M125" s="160">
        <v>2000</v>
      </c>
      <c r="N125" s="37"/>
      <c r="O125" s="39" t="s">
        <v>1303</v>
      </c>
      <c r="P125" s="39" t="s">
        <v>1303</v>
      </c>
      <c r="Q125" s="39" t="s">
        <v>1303</v>
      </c>
      <c r="R125" s="46">
        <v>19</v>
      </c>
      <c r="S125" s="82">
        <v>424</v>
      </c>
      <c r="T125" s="85">
        <v>20.2</v>
      </c>
      <c r="U125" s="80" t="s">
        <v>1012</v>
      </c>
      <c r="V125" s="80"/>
      <c r="W125" s="37"/>
      <c r="X125" s="77" t="s">
        <v>1237</v>
      </c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66"/>
      <c r="AK125" s="1"/>
      <c r="AL125" s="67"/>
      <c r="AM125" s="67"/>
      <c r="AN125" s="67"/>
    </row>
    <row r="126" spans="1:40" x14ac:dyDescent="0.45">
      <c r="A126" s="21">
        <f t="shared" si="1"/>
        <v>125</v>
      </c>
      <c r="B126" s="30" t="s">
        <v>1221</v>
      </c>
      <c r="C126" s="21">
        <f t="shared" ref="C126:C157" si="2">A134</f>
        <v>133</v>
      </c>
      <c r="D126" s="105"/>
      <c r="E126" s="30" t="s">
        <v>2867</v>
      </c>
      <c r="F126" s="124" t="s">
        <v>1471</v>
      </c>
      <c r="G126" s="111" t="s">
        <v>151</v>
      </c>
      <c r="H126" s="111" t="s">
        <v>1227</v>
      </c>
      <c r="I126" s="113" t="s">
        <v>69</v>
      </c>
      <c r="J126" s="5" t="s">
        <v>120</v>
      </c>
      <c r="K126" s="22" t="s">
        <v>626</v>
      </c>
      <c r="L126" s="72" t="s">
        <v>271</v>
      </c>
      <c r="M126" s="160">
        <v>5000</v>
      </c>
      <c r="N126" s="37"/>
      <c r="O126" s="39" t="s">
        <v>1308</v>
      </c>
      <c r="P126" s="39" t="s">
        <v>1303</v>
      </c>
      <c r="Q126" s="39" t="s">
        <v>1303</v>
      </c>
      <c r="R126" s="46">
        <v>14</v>
      </c>
      <c r="S126" s="82">
        <v>406</v>
      </c>
      <c r="T126" s="85">
        <v>19.899999999999999</v>
      </c>
      <c r="U126" s="80" t="s">
        <v>1022</v>
      </c>
      <c r="V126" s="80"/>
      <c r="W126" s="37"/>
      <c r="X126" s="77"/>
      <c r="Y126" s="37">
        <v>3</v>
      </c>
      <c r="Z126" s="1"/>
      <c r="AA126" s="37"/>
      <c r="AB126" s="1"/>
      <c r="AC126" s="1"/>
      <c r="AD126" s="1"/>
      <c r="AE126" s="1"/>
      <c r="AF126" s="1"/>
      <c r="AG126" s="1"/>
      <c r="AH126" s="1"/>
      <c r="AI126" s="1"/>
      <c r="AJ126" s="66"/>
      <c r="AK126" s="1"/>
      <c r="AL126" s="67"/>
      <c r="AM126" s="67"/>
      <c r="AN126" s="67"/>
    </row>
    <row r="127" spans="1:40" x14ac:dyDescent="0.45">
      <c r="A127" s="21">
        <f t="shared" si="1"/>
        <v>126</v>
      </c>
      <c r="B127" s="30" t="s">
        <v>1221</v>
      </c>
      <c r="C127" s="21">
        <f t="shared" si="2"/>
        <v>134</v>
      </c>
      <c r="D127" s="99"/>
      <c r="E127" s="30"/>
      <c r="F127" s="124" t="s">
        <v>1472</v>
      </c>
      <c r="G127" s="111" t="s">
        <v>151</v>
      </c>
      <c r="H127" s="111" t="s">
        <v>1231</v>
      </c>
      <c r="I127" s="113" t="s">
        <v>13</v>
      </c>
      <c r="J127" s="5" t="s">
        <v>120</v>
      </c>
      <c r="K127" s="22" t="s">
        <v>626</v>
      </c>
      <c r="L127" s="72" t="s">
        <v>263</v>
      </c>
      <c r="M127" s="160">
        <v>3600</v>
      </c>
      <c r="N127" s="39" t="s">
        <v>1310</v>
      </c>
      <c r="O127" s="39" t="s">
        <v>1306</v>
      </c>
      <c r="P127" s="39" t="s">
        <v>1303</v>
      </c>
      <c r="Q127" s="1"/>
      <c r="R127" s="46">
        <v>12</v>
      </c>
      <c r="S127" s="89">
        <v>399</v>
      </c>
      <c r="T127" s="85">
        <v>19.399999999999999</v>
      </c>
      <c r="U127" s="80" t="s">
        <v>1022</v>
      </c>
      <c r="V127" s="80"/>
      <c r="W127" s="37"/>
      <c r="X127" s="7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66"/>
      <c r="AK127" s="1"/>
      <c r="AL127" s="67"/>
      <c r="AM127" s="67"/>
      <c r="AN127" s="67"/>
    </row>
    <row r="128" spans="1:40" x14ac:dyDescent="0.45">
      <c r="A128" s="21">
        <f t="shared" si="1"/>
        <v>127</v>
      </c>
      <c r="B128" s="30" t="s">
        <v>1221</v>
      </c>
      <c r="C128" s="21">
        <f t="shared" si="2"/>
        <v>135</v>
      </c>
      <c r="D128" s="99"/>
      <c r="E128" s="30"/>
      <c r="F128" s="124" t="s">
        <v>1473</v>
      </c>
      <c r="G128" s="111" t="s">
        <v>151</v>
      </c>
      <c r="H128" s="111" t="s">
        <v>1228</v>
      </c>
      <c r="I128" s="113" t="s">
        <v>95</v>
      </c>
      <c r="J128" s="5" t="s">
        <v>140</v>
      </c>
      <c r="K128" s="22" t="s">
        <v>626</v>
      </c>
      <c r="L128" s="72" t="s">
        <v>275</v>
      </c>
      <c r="M128" s="160">
        <v>2400</v>
      </c>
      <c r="N128" s="94"/>
      <c r="O128" s="45" t="s">
        <v>1307</v>
      </c>
      <c r="P128" s="45" t="s">
        <v>1303</v>
      </c>
      <c r="Q128" s="37"/>
      <c r="R128" s="37">
        <v>11</v>
      </c>
      <c r="S128" s="82">
        <v>449</v>
      </c>
      <c r="T128" s="85">
        <v>20.7</v>
      </c>
      <c r="U128" s="80" t="s">
        <v>1012</v>
      </c>
      <c r="V128" s="80"/>
      <c r="W128" s="37"/>
      <c r="X128" s="77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66"/>
      <c r="AK128" s="1"/>
      <c r="AL128" s="67"/>
      <c r="AM128" s="67"/>
      <c r="AN128" s="67"/>
    </row>
    <row r="129" spans="1:40" x14ac:dyDescent="0.45">
      <c r="A129" s="21">
        <f t="shared" si="1"/>
        <v>128</v>
      </c>
      <c r="B129" s="30" t="s">
        <v>1221</v>
      </c>
      <c r="C129" s="21">
        <f t="shared" si="2"/>
        <v>136</v>
      </c>
      <c r="D129" s="99"/>
      <c r="E129" s="30"/>
      <c r="F129" s="124" t="s">
        <v>1474</v>
      </c>
      <c r="G129" s="111" t="s">
        <v>151</v>
      </c>
      <c r="H129" s="111" t="s">
        <v>1227</v>
      </c>
      <c r="I129" s="113" t="s">
        <v>49</v>
      </c>
      <c r="J129" s="5" t="s">
        <v>140</v>
      </c>
      <c r="K129" s="22" t="s">
        <v>626</v>
      </c>
      <c r="L129" s="72" t="s">
        <v>272</v>
      </c>
      <c r="M129" s="160">
        <v>3000</v>
      </c>
      <c r="N129" s="37"/>
      <c r="O129" s="39" t="s">
        <v>1303</v>
      </c>
      <c r="P129" s="39" t="s">
        <v>1303</v>
      </c>
      <c r="Q129" s="1"/>
      <c r="R129" s="46">
        <v>12</v>
      </c>
      <c r="S129" s="82">
        <v>401</v>
      </c>
      <c r="T129" s="85">
        <v>19.7</v>
      </c>
      <c r="U129" s="80" t="s">
        <v>1012</v>
      </c>
      <c r="V129" s="80"/>
      <c r="W129" s="37"/>
      <c r="X129" s="77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66"/>
      <c r="AK129" s="1"/>
      <c r="AL129" s="67"/>
      <c r="AM129" s="67"/>
      <c r="AN129" s="67"/>
    </row>
    <row r="130" spans="1:40" x14ac:dyDescent="0.45">
      <c r="A130" s="21">
        <f t="shared" si="1"/>
        <v>129</v>
      </c>
      <c r="B130" s="30" t="s">
        <v>1221</v>
      </c>
      <c r="C130" s="21">
        <f t="shared" si="2"/>
        <v>137</v>
      </c>
      <c r="D130" s="99"/>
      <c r="E130" s="30"/>
      <c r="F130" s="124" t="s">
        <v>1475</v>
      </c>
      <c r="G130" s="111" t="s">
        <v>151</v>
      </c>
      <c r="H130" s="111" t="s">
        <v>1227</v>
      </c>
      <c r="I130" s="113" t="s">
        <v>21</v>
      </c>
      <c r="J130" s="5" t="s">
        <v>140</v>
      </c>
      <c r="K130" s="22" t="s">
        <v>626</v>
      </c>
      <c r="L130" s="72" t="s">
        <v>279</v>
      </c>
      <c r="M130" s="160">
        <v>2000</v>
      </c>
      <c r="N130" s="37"/>
      <c r="O130" s="45" t="s">
        <v>1307</v>
      </c>
      <c r="P130" s="45" t="s">
        <v>1303</v>
      </c>
      <c r="Q130" s="45" t="s">
        <v>1303</v>
      </c>
      <c r="R130" s="37">
        <v>11</v>
      </c>
      <c r="S130" s="89">
        <v>357</v>
      </c>
      <c r="T130" s="85">
        <v>19.8</v>
      </c>
      <c r="U130" s="80" t="s">
        <v>1008</v>
      </c>
      <c r="V130" s="80"/>
      <c r="W130" s="37"/>
      <c r="X130" s="7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66"/>
      <c r="AK130" s="1"/>
      <c r="AL130" s="67"/>
      <c r="AM130" s="67"/>
      <c r="AN130" s="67"/>
    </row>
    <row r="131" spans="1:40" x14ac:dyDescent="0.45">
      <c r="A131" s="21">
        <f t="shared" si="1"/>
        <v>130</v>
      </c>
      <c r="B131" s="30" t="s">
        <v>1221</v>
      </c>
      <c r="C131" s="21">
        <f t="shared" si="2"/>
        <v>138</v>
      </c>
      <c r="D131" s="99"/>
      <c r="E131" s="30"/>
      <c r="F131" s="124" t="s">
        <v>1476</v>
      </c>
      <c r="G131" s="111" t="s">
        <v>150</v>
      </c>
      <c r="H131" s="111" t="s">
        <v>1231</v>
      </c>
      <c r="I131" s="113" t="s">
        <v>36</v>
      </c>
      <c r="J131" s="5" t="s">
        <v>141</v>
      </c>
      <c r="K131" s="22" t="s">
        <v>626</v>
      </c>
      <c r="L131" s="72" t="s">
        <v>1224</v>
      </c>
      <c r="M131" s="160">
        <v>3000</v>
      </c>
      <c r="N131" s="37"/>
      <c r="O131" s="39" t="s">
        <v>1303</v>
      </c>
      <c r="P131" s="39" t="s">
        <v>1303</v>
      </c>
      <c r="Q131" s="1"/>
      <c r="R131" s="46">
        <v>14</v>
      </c>
      <c r="S131" s="89">
        <v>390</v>
      </c>
      <c r="T131" s="85">
        <v>19.5</v>
      </c>
      <c r="U131" s="80" t="s">
        <v>1055</v>
      </c>
      <c r="V131" s="80"/>
      <c r="W131" s="37"/>
      <c r="X131" s="7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66"/>
      <c r="AK131" s="1"/>
      <c r="AL131" s="67"/>
      <c r="AM131" s="67"/>
      <c r="AN131" s="67"/>
    </row>
    <row r="132" spans="1:40" x14ac:dyDescent="0.45">
      <c r="A132" s="21">
        <f t="shared" si="1"/>
        <v>131</v>
      </c>
      <c r="B132" s="30" t="s">
        <v>1221</v>
      </c>
      <c r="C132" s="21">
        <f t="shared" si="2"/>
        <v>139</v>
      </c>
      <c r="D132" s="99"/>
      <c r="E132" s="30"/>
      <c r="F132" s="124" t="s">
        <v>1477</v>
      </c>
      <c r="G132" s="111" t="s">
        <v>150</v>
      </c>
      <c r="H132" s="111" t="s">
        <v>1227</v>
      </c>
      <c r="I132" s="113" t="s">
        <v>38</v>
      </c>
      <c r="J132" s="5" t="s">
        <v>141</v>
      </c>
      <c r="K132" s="22" t="s">
        <v>626</v>
      </c>
      <c r="L132" s="72" t="s">
        <v>258</v>
      </c>
      <c r="M132" s="160">
        <v>3600</v>
      </c>
      <c r="N132" s="37"/>
      <c r="O132" s="45" t="s">
        <v>1307</v>
      </c>
      <c r="P132" s="45" t="s">
        <v>1303</v>
      </c>
      <c r="Q132" s="45" t="s">
        <v>1303</v>
      </c>
      <c r="R132" s="37">
        <v>10</v>
      </c>
      <c r="S132" s="89">
        <v>373</v>
      </c>
      <c r="T132" s="85">
        <v>20</v>
      </c>
      <c r="U132" s="80" t="s">
        <v>1012</v>
      </c>
      <c r="V132" s="80"/>
      <c r="W132" s="37"/>
      <c r="X132" s="7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66"/>
      <c r="AK132" s="1"/>
      <c r="AL132" s="67"/>
      <c r="AM132" s="67"/>
      <c r="AN132" s="67"/>
    </row>
    <row r="133" spans="1:40" x14ac:dyDescent="0.45">
      <c r="A133" s="21">
        <f t="shared" si="1"/>
        <v>132</v>
      </c>
      <c r="B133" s="30" t="s">
        <v>1221</v>
      </c>
      <c r="C133" s="21">
        <f t="shared" si="2"/>
        <v>140</v>
      </c>
      <c r="D133" s="99"/>
      <c r="E133" s="30"/>
      <c r="F133" s="124" t="s">
        <v>1478</v>
      </c>
      <c r="G133" s="111" t="s">
        <v>150</v>
      </c>
      <c r="H133" s="111" t="s">
        <v>1231</v>
      </c>
      <c r="I133" s="113" t="s">
        <v>14</v>
      </c>
      <c r="J133" s="5" t="s">
        <v>130</v>
      </c>
      <c r="K133" s="22" t="s">
        <v>626</v>
      </c>
      <c r="L133" s="72" t="s">
        <v>1223</v>
      </c>
      <c r="M133" s="160">
        <v>3000</v>
      </c>
      <c r="N133" s="37"/>
      <c r="O133" s="39" t="s">
        <v>1303</v>
      </c>
      <c r="P133" s="39" t="s">
        <v>1303</v>
      </c>
      <c r="Q133" s="39" t="s">
        <v>1303</v>
      </c>
      <c r="R133" s="46">
        <v>13</v>
      </c>
      <c r="S133" s="82">
        <v>443</v>
      </c>
      <c r="T133" s="85">
        <v>20.9</v>
      </c>
      <c r="U133" s="80" t="s">
        <v>1012</v>
      </c>
      <c r="V133" s="80"/>
      <c r="W133" s="37"/>
      <c r="X133" s="77" t="s">
        <v>1237</v>
      </c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66"/>
      <c r="AK133" s="1"/>
      <c r="AL133" s="67"/>
      <c r="AM133" s="67"/>
      <c r="AN133" s="67"/>
    </row>
    <row r="134" spans="1:40" x14ac:dyDescent="0.45">
      <c r="A134" s="21">
        <f t="shared" si="1"/>
        <v>133</v>
      </c>
      <c r="B134" s="30" t="s">
        <v>1221</v>
      </c>
      <c r="C134" s="21">
        <f t="shared" si="2"/>
        <v>141</v>
      </c>
      <c r="D134" s="99"/>
      <c r="E134" s="30"/>
      <c r="F134" s="125" t="s">
        <v>2281</v>
      </c>
      <c r="G134" s="111" t="s">
        <v>151</v>
      </c>
      <c r="H134" s="111" t="s">
        <v>1228</v>
      </c>
      <c r="I134" s="113" t="s">
        <v>28</v>
      </c>
      <c r="J134" s="5" t="s">
        <v>130</v>
      </c>
      <c r="K134" s="22" t="s">
        <v>626</v>
      </c>
      <c r="L134" s="72" t="s">
        <v>521</v>
      </c>
      <c r="M134" s="160">
        <v>3000</v>
      </c>
      <c r="N134" s="37"/>
      <c r="O134" s="39" t="s">
        <v>1308</v>
      </c>
      <c r="P134" s="39" t="s">
        <v>1303</v>
      </c>
      <c r="Q134" s="1"/>
      <c r="R134" s="37">
        <v>8</v>
      </c>
      <c r="S134" s="89">
        <v>343</v>
      </c>
      <c r="T134" s="90">
        <v>18.600000000000001</v>
      </c>
      <c r="U134" s="80" t="s">
        <v>1247</v>
      </c>
      <c r="V134" s="80" t="s">
        <v>2408</v>
      </c>
      <c r="W134" s="37"/>
      <c r="X134" s="77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66"/>
      <c r="AK134" s="1"/>
      <c r="AL134" s="5" t="s">
        <v>116</v>
      </c>
      <c r="AM134" s="111" t="s">
        <v>151</v>
      </c>
      <c r="AN134" s="13"/>
    </row>
    <row r="135" spans="1:40" x14ac:dyDescent="0.45">
      <c r="A135" s="21">
        <f t="shared" si="1"/>
        <v>134</v>
      </c>
      <c r="B135" s="30" t="s">
        <v>1221</v>
      </c>
      <c r="C135" s="21">
        <f t="shared" si="2"/>
        <v>142</v>
      </c>
      <c r="D135" s="99"/>
      <c r="E135" s="30"/>
      <c r="F135" s="124" t="s">
        <v>1479</v>
      </c>
      <c r="G135" s="111" t="s">
        <v>150</v>
      </c>
      <c r="H135" s="111" t="s">
        <v>1231</v>
      </c>
      <c r="I135" s="113" t="s">
        <v>96</v>
      </c>
      <c r="J135" s="5" t="s">
        <v>132</v>
      </c>
      <c r="K135" s="22" t="s">
        <v>626</v>
      </c>
      <c r="L135" s="72" t="s">
        <v>280</v>
      </c>
      <c r="M135" s="160">
        <v>2000</v>
      </c>
      <c r="N135" s="39" t="s">
        <v>1310</v>
      </c>
      <c r="O135" s="39" t="s">
        <v>1304</v>
      </c>
      <c r="P135" s="39" t="s">
        <v>1303</v>
      </c>
      <c r="Q135" s="1"/>
      <c r="R135" s="37">
        <v>5</v>
      </c>
      <c r="S135" s="89">
        <v>373</v>
      </c>
      <c r="T135" s="85">
        <v>20.5</v>
      </c>
      <c r="U135" s="80" t="s">
        <v>1248</v>
      </c>
      <c r="V135" s="80"/>
      <c r="W135" s="37"/>
      <c r="X135" s="77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66"/>
      <c r="AK135" s="1"/>
      <c r="AL135" s="67"/>
      <c r="AM135" s="67"/>
      <c r="AN135" s="67"/>
    </row>
    <row r="136" spans="1:40" x14ac:dyDescent="0.45">
      <c r="A136" s="21">
        <f t="shared" si="1"/>
        <v>135</v>
      </c>
      <c r="B136" s="30" t="s">
        <v>1221</v>
      </c>
      <c r="C136" s="21">
        <f t="shared" si="2"/>
        <v>143</v>
      </c>
      <c r="D136" s="99"/>
      <c r="E136" s="30"/>
      <c r="F136" s="124" t="s">
        <v>1480</v>
      </c>
      <c r="G136" s="111" t="s">
        <v>150</v>
      </c>
      <c r="H136" s="111" t="s">
        <v>1227</v>
      </c>
      <c r="I136" s="113" t="s">
        <v>97</v>
      </c>
      <c r="J136" s="5" t="s">
        <v>142</v>
      </c>
      <c r="K136" s="22" t="s">
        <v>626</v>
      </c>
      <c r="L136" s="72" t="s">
        <v>422</v>
      </c>
      <c r="M136" s="160">
        <v>3600</v>
      </c>
      <c r="N136" s="37"/>
      <c r="O136" s="39" t="s">
        <v>1303</v>
      </c>
      <c r="P136" s="39" t="s">
        <v>1303</v>
      </c>
      <c r="Q136" s="1"/>
      <c r="R136" s="46">
        <v>15</v>
      </c>
      <c r="S136" s="89">
        <v>363</v>
      </c>
      <c r="T136" s="85">
        <v>19.899999999999999</v>
      </c>
      <c r="U136" s="80" t="s">
        <v>1098</v>
      </c>
      <c r="V136" s="80"/>
      <c r="W136" s="37"/>
      <c r="X136" s="7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66"/>
      <c r="AK136" s="1"/>
      <c r="AL136" s="67"/>
      <c r="AM136" s="67"/>
      <c r="AN136" s="67"/>
    </row>
    <row r="137" spans="1:40" x14ac:dyDescent="0.45">
      <c r="A137" s="21">
        <f t="shared" si="1"/>
        <v>136</v>
      </c>
      <c r="B137" s="30" t="s">
        <v>1221</v>
      </c>
      <c r="C137" s="21">
        <f t="shared" si="2"/>
        <v>144</v>
      </c>
      <c r="D137" s="99"/>
      <c r="E137" s="30"/>
      <c r="F137" s="125" t="s">
        <v>2353</v>
      </c>
      <c r="G137" s="111" t="s">
        <v>151</v>
      </c>
      <c r="H137" s="111" t="s">
        <v>1227</v>
      </c>
      <c r="I137" s="113" t="s">
        <v>98</v>
      </c>
      <c r="J137" s="5" t="s">
        <v>143</v>
      </c>
      <c r="K137" s="22" t="s">
        <v>626</v>
      </c>
      <c r="L137" s="72" t="s">
        <v>1223</v>
      </c>
      <c r="M137" s="160">
        <v>1600</v>
      </c>
      <c r="N137" s="94" t="s">
        <v>1313</v>
      </c>
      <c r="O137" s="45" t="s">
        <v>1307</v>
      </c>
      <c r="P137" s="45" t="s">
        <v>1303</v>
      </c>
      <c r="Q137" s="45" t="s">
        <v>1303</v>
      </c>
      <c r="R137" s="37">
        <v>8</v>
      </c>
      <c r="S137" s="82">
        <v>401</v>
      </c>
      <c r="T137" s="85">
        <v>20</v>
      </c>
      <c r="U137" s="91" t="s">
        <v>1246</v>
      </c>
      <c r="V137" s="91"/>
      <c r="W137" s="37"/>
      <c r="X137" s="7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66"/>
      <c r="AK137" s="1"/>
      <c r="AL137" s="67" t="s">
        <v>2326</v>
      </c>
      <c r="AM137" s="67"/>
      <c r="AN137" s="67"/>
    </row>
    <row r="138" spans="1:40" x14ac:dyDescent="0.45">
      <c r="A138" s="21">
        <f t="shared" si="1"/>
        <v>137</v>
      </c>
      <c r="B138" s="30" t="s">
        <v>1221</v>
      </c>
      <c r="C138" s="21">
        <f t="shared" si="2"/>
        <v>145</v>
      </c>
      <c r="D138" s="99"/>
      <c r="E138" s="30"/>
      <c r="F138" s="124" t="s">
        <v>1481</v>
      </c>
      <c r="G138" s="111" t="s">
        <v>150</v>
      </c>
      <c r="H138" s="111" t="s">
        <v>1227</v>
      </c>
      <c r="I138" s="113" t="s">
        <v>82</v>
      </c>
      <c r="J138" s="5" t="s">
        <v>129</v>
      </c>
      <c r="K138" s="22" t="s">
        <v>626</v>
      </c>
      <c r="L138" s="72" t="s">
        <v>422</v>
      </c>
      <c r="M138" s="160">
        <v>4000</v>
      </c>
      <c r="N138" s="39" t="s">
        <v>1310</v>
      </c>
      <c r="O138" s="39" t="s">
        <v>1305</v>
      </c>
      <c r="P138" s="39" t="s">
        <v>1304</v>
      </c>
      <c r="Q138" s="37"/>
      <c r="R138" s="47">
        <v>9</v>
      </c>
      <c r="S138" s="82">
        <v>400</v>
      </c>
      <c r="T138" s="85">
        <v>20</v>
      </c>
      <c r="U138" s="80" t="s">
        <v>1281</v>
      </c>
      <c r="V138" s="80"/>
      <c r="W138" s="37"/>
      <c r="X138" s="7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66"/>
      <c r="AK138" s="1"/>
      <c r="AL138" s="67"/>
      <c r="AM138" s="67"/>
      <c r="AN138" s="67"/>
    </row>
    <row r="139" spans="1:40" x14ac:dyDescent="0.45">
      <c r="A139" s="54">
        <f t="shared" si="1"/>
        <v>138</v>
      </c>
      <c r="B139" s="55" t="s">
        <v>1221</v>
      </c>
      <c r="C139" s="54">
        <f t="shared" si="2"/>
        <v>146</v>
      </c>
      <c r="D139" s="46"/>
      <c r="E139" s="55"/>
      <c r="F139" s="126" t="s">
        <v>1482</v>
      </c>
      <c r="G139" s="70" t="s">
        <v>151</v>
      </c>
      <c r="H139" s="70" t="s">
        <v>1229</v>
      </c>
      <c r="I139" s="61" t="s">
        <v>99</v>
      </c>
      <c r="J139" s="57" t="s">
        <v>129</v>
      </c>
      <c r="K139" s="70" t="s">
        <v>626</v>
      </c>
      <c r="L139" s="150"/>
      <c r="M139" s="161">
        <v>2400</v>
      </c>
      <c r="N139" s="37"/>
      <c r="O139" s="39" t="s">
        <v>1303</v>
      </c>
      <c r="P139" s="39" t="s">
        <v>1303</v>
      </c>
      <c r="Q139" s="1"/>
      <c r="R139" s="37"/>
      <c r="S139" s="83"/>
      <c r="T139" s="87"/>
      <c r="U139" s="80"/>
      <c r="V139" s="80"/>
      <c r="W139" s="37"/>
      <c r="X139" s="7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66"/>
      <c r="AK139" s="1"/>
      <c r="AL139" s="67"/>
      <c r="AM139" s="67"/>
      <c r="AN139" s="67"/>
    </row>
    <row r="140" spans="1:40" x14ac:dyDescent="0.45">
      <c r="A140" s="21">
        <f t="shared" si="1"/>
        <v>139</v>
      </c>
      <c r="B140" s="30" t="s">
        <v>1221</v>
      </c>
      <c r="C140" s="21">
        <f t="shared" si="2"/>
        <v>147</v>
      </c>
      <c r="D140" s="99"/>
      <c r="E140" s="30"/>
      <c r="F140" s="124" t="s">
        <v>1483</v>
      </c>
      <c r="G140" s="111" t="s">
        <v>150</v>
      </c>
      <c r="H140" s="111" t="s">
        <v>1227</v>
      </c>
      <c r="I140" s="113" t="s">
        <v>87</v>
      </c>
      <c r="J140" s="5" t="s">
        <v>144</v>
      </c>
      <c r="K140" s="22" t="s">
        <v>626</v>
      </c>
      <c r="L140" s="72" t="s">
        <v>424</v>
      </c>
      <c r="M140" s="160">
        <v>3200</v>
      </c>
      <c r="N140" s="37"/>
      <c r="O140" s="39" t="s">
        <v>1303</v>
      </c>
      <c r="P140" s="39" t="s">
        <v>1303</v>
      </c>
      <c r="Q140" s="39" t="s">
        <v>1303</v>
      </c>
      <c r="R140" s="46">
        <v>16</v>
      </c>
      <c r="S140" s="82">
        <v>426</v>
      </c>
      <c r="T140" s="85">
        <v>20.5</v>
      </c>
      <c r="U140" s="80" t="s">
        <v>1071</v>
      </c>
      <c r="V140" s="80"/>
      <c r="W140" s="37"/>
      <c r="X140" s="77" t="s">
        <v>1237</v>
      </c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66"/>
      <c r="AK140" s="1"/>
      <c r="AL140" s="67"/>
      <c r="AM140" s="67"/>
      <c r="AN140" s="67"/>
    </row>
    <row r="141" spans="1:40" x14ac:dyDescent="0.45">
      <c r="A141" s="21">
        <f t="shared" si="1"/>
        <v>140</v>
      </c>
      <c r="B141" s="30" t="s">
        <v>1221</v>
      </c>
      <c r="C141" s="21">
        <f t="shared" si="2"/>
        <v>148</v>
      </c>
      <c r="D141" s="99"/>
      <c r="E141" s="30"/>
      <c r="F141" s="124" t="s">
        <v>2354</v>
      </c>
      <c r="G141" s="111" t="s">
        <v>150</v>
      </c>
      <c r="H141" s="111" t="s">
        <v>1229</v>
      </c>
      <c r="I141" s="113" t="s">
        <v>98</v>
      </c>
      <c r="J141" s="5" t="s">
        <v>100</v>
      </c>
      <c r="K141" s="22" t="s">
        <v>626</v>
      </c>
      <c r="L141" s="72" t="s">
        <v>520</v>
      </c>
      <c r="M141" s="160">
        <v>2400</v>
      </c>
      <c r="N141" s="37"/>
      <c r="O141" s="39" t="s">
        <v>1303</v>
      </c>
      <c r="P141" s="39" t="s">
        <v>1303</v>
      </c>
      <c r="Q141" s="1"/>
      <c r="R141" s="37">
        <v>8</v>
      </c>
      <c r="S141" s="89">
        <v>398</v>
      </c>
      <c r="T141" s="85">
        <v>19.8</v>
      </c>
      <c r="U141" s="80" t="s">
        <v>1248</v>
      </c>
      <c r="V141" s="80"/>
      <c r="W141" s="37"/>
      <c r="X141" s="77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66"/>
      <c r="AK141" s="1"/>
      <c r="AL141" s="67" t="s">
        <v>2326</v>
      </c>
      <c r="AM141" s="67"/>
      <c r="AN141" s="67"/>
    </row>
    <row r="142" spans="1:40" x14ac:dyDescent="0.45">
      <c r="A142" s="21">
        <f t="shared" si="1"/>
        <v>141</v>
      </c>
      <c r="B142" s="30" t="s">
        <v>1221</v>
      </c>
      <c r="C142" s="21">
        <f t="shared" si="2"/>
        <v>149</v>
      </c>
      <c r="D142" s="99"/>
      <c r="E142" s="30"/>
      <c r="F142" s="125" t="s">
        <v>2063</v>
      </c>
      <c r="G142" s="111" t="s">
        <v>151</v>
      </c>
      <c r="H142" s="111" t="s">
        <v>1227</v>
      </c>
      <c r="I142" s="113" t="s">
        <v>61</v>
      </c>
      <c r="J142" s="5" t="s">
        <v>2546</v>
      </c>
      <c r="K142" s="22" t="s">
        <v>626</v>
      </c>
      <c r="L142" s="72" t="s">
        <v>422</v>
      </c>
      <c r="M142" s="160">
        <v>4000</v>
      </c>
      <c r="N142" s="94" t="s">
        <v>1304</v>
      </c>
      <c r="O142" s="45" t="s">
        <v>1307</v>
      </c>
      <c r="P142" s="45" t="s">
        <v>1303</v>
      </c>
      <c r="Q142" s="45" t="s">
        <v>1303</v>
      </c>
      <c r="R142" s="37">
        <v>8</v>
      </c>
      <c r="S142" s="82">
        <v>447</v>
      </c>
      <c r="T142" s="85">
        <v>21</v>
      </c>
      <c r="U142" s="80" t="s">
        <v>1274</v>
      </c>
      <c r="V142" s="80"/>
      <c r="W142" s="37"/>
      <c r="X142" s="77" t="s">
        <v>1314</v>
      </c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66"/>
      <c r="AK142" s="1"/>
      <c r="AL142" s="67" t="s">
        <v>2326</v>
      </c>
      <c r="AM142" s="67"/>
      <c r="AN142" s="67"/>
    </row>
    <row r="143" spans="1:40" x14ac:dyDescent="0.45">
      <c r="A143" s="21">
        <f t="shared" si="1"/>
        <v>142</v>
      </c>
      <c r="B143" s="30" t="s">
        <v>1221</v>
      </c>
      <c r="C143" s="21">
        <f t="shared" si="2"/>
        <v>150</v>
      </c>
      <c r="D143" s="99"/>
      <c r="E143" s="30"/>
      <c r="F143" s="124" t="s">
        <v>1484</v>
      </c>
      <c r="G143" s="111" t="s">
        <v>151</v>
      </c>
      <c r="H143" s="111" t="s">
        <v>1227</v>
      </c>
      <c r="I143" s="113" t="s">
        <v>59</v>
      </c>
      <c r="J143" s="5" t="s">
        <v>101</v>
      </c>
      <c r="K143" s="22" t="s">
        <v>626</v>
      </c>
      <c r="L143" s="72" t="s">
        <v>424</v>
      </c>
      <c r="M143" s="160">
        <v>3000</v>
      </c>
      <c r="N143" s="39" t="s">
        <v>1310</v>
      </c>
      <c r="O143" s="39" t="s">
        <v>1304</v>
      </c>
      <c r="P143" s="39" t="s">
        <v>1303</v>
      </c>
      <c r="Q143" s="37"/>
      <c r="R143" s="37">
        <v>5</v>
      </c>
      <c r="S143" s="82">
        <v>448</v>
      </c>
      <c r="T143" s="85">
        <v>21.3</v>
      </c>
      <c r="U143" s="80" t="s">
        <v>1248</v>
      </c>
      <c r="V143" s="80"/>
      <c r="W143" s="37"/>
      <c r="X143" s="7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66"/>
      <c r="AK143" s="1"/>
      <c r="AL143" s="67"/>
      <c r="AM143" s="67"/>
      <c r="AN143" s="67"/>
    </row>
    <row r="144" spans="1:40" x14ac:dyDescent="0.45">
      <c r="A144" s="21">
        <f t="shared" si="1"/>
        <v>143</v>
      </c>
      <c r="B144" s="30" t="s">
        <v>1221</v>
      </c>
      <c r="C144" s="21">
        <f t="shared" si="2"/>
        <v>151</v>
      </c>
      <c r="D144" s="99"/>
      <c r="E144" s="30"/>
      <c r="F144" s="125" t="s">
        <v>2355</v>
      </c>
      <c r="G144" s="111" t="s">
        <v>150</v>
      </c>
      <c r="H144" s="111" t="s">
        <v>1231</v>
      </c>
      <c r="I144" s="113" t="s">
        <v>41</v>
      </c>
      <c r="J144" s="131" t="s">
        <v>2535</v>
      </c>
      <c r="K144" s="22" t="s">
        <v>627</v>
      </c>
      <c r="L144" s="72" t="s">
        <v>321</v>
      </c>
      <c r="M144" s="160">
        <v>8000</v>
      </c>
      <c r="N144" s="94" t="s">
        <v>1304</v>
      </c>
      <c r="O144" s="45" t="s">
        <v>1307</v>
      </c>
      <c r="P144" s="45" t="s">
        <v>1308</v>
      </c>
      <c r="Q144" s="37"/>
      <c r="R144" s="37">
        <v>8</v>
      </c>
      <c r="S144" s="82">
        <v>407</v>
      </c>
      <c r="T144" s="85">
        <v>20.3</v>
      </c>
      <c r="U144" s="80" t="s">
        <v>1315</v>
      </c>
      <c r="V144" s="80" t="s">
        <v>1008</v>
      </c>
      <c r="W144" s="37"/>
      <c r="X144" s="77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66"/>
      <c r="AK144" s="1"/>
      <c r="AL144" s="5" t="s">
        <v>113</v>
      </c>
      <c r="AM144" s="111" t="s">
        <v>151</v>
      </c>
      <c r="AN144" s="13"/>
    </row>
    <row r="145" spans="1:40" x14ac:dyDescent="0.45">
      <c r="A145" s="21">
        <f t="shared" si="1"/>
        <v>144</v>
      </c>
      <c r="B145" s="30" t="s">
        <v>1221</v>
      </c>
      <c r="C145" s="21">
        <f t="shared" si="2"/>
        <v>152</v>
      </c>
      <c r="D145" s="99"/>
      <c r="E145" s="30"/>
      <c r="F145" s="124" t="s">
        <v>1485</v>
      </c>
      <c r="G145" s="111" t="s">
        <v>150</v>
      </c>
      <c r="H145" s="111" t="s">
        <v>1227</v>
      </c>
      <c r="I145" s="113" t="s">
        <v>87</v>
      </c>
      <c r="J145" s="5" t="s">
        <v>113</v>
      </c>
      <c r="K145" s="22" t="s">
        <v>627</v>
      </c>
      <c r="L145" s="72" t="s">
        <v>288</v>
      </c>
      <c r="M145" s="160">
        <v>6000</v>
      </c>
      <c r="N145" s="94"/>
      <c r="O145" s="45" t="s">
        <v>1307</v>
      </c>
      <c r="P145" s="45" t="s">
        <v>1303</v>
      </c>
      <c r="Q145" s="37"/>
      <c r="R145" s="37">
        <v>10</v>
      </c>
      <c r="S145" s="82">
        <v>412</v>
      </c>
      <c r="T145" s="85">
        <v>20.399999999999999</v>
      </c>
      <c r="U145" s="91" t="s">
        <v>1008</v>
      </c>
      <c r="V145" s="91"/>
      <c r="W145" s="37"/>
      <c r="X145" s="77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66"/>
      <c r="AK145" s="1"/>
      <c r="AL145" s="67"/>
      <c r="AM145" s="67"/>
      <c r="AN145" s="67"/>
    </row>
    <row r="146" spans="1:40" x14ac:dyDescent="0.45">
      <c r="A146" s="21">
        <f t="shared" si="1"/>
        <v>145</v>
      </c>
      <c r="B146" s="30" t="s">
        <v>1221</v>
      </c>
      <c r="C146" s="21">
        <f t="shared" si="2"/>
        <v>153</v>
      </c>
      <c r="D146" s="99"/>
      <c r="E146" s="30"/>
      <c r="F146" s="124" t="s">
        <v>1486</v>
      </c>
      <c r="G146" s="111" t="s">
        <v>150</v>
      </c>
      <c r="H146" s="111" t="s">
        <v>1230</v>
      </c>
      <c r="I146" s="113" t="s">
        <v>56</v>
      </c>
      <c r="J146" s="5" t="s">
        <v>113</v>
      </c>
      <c r="K146" s="22" t="s">
        <v>627</v>
      </c>
      <c r="L146" s="72" t="s">
        <v>431</v>
      </c>
      <c r="M146" s="160">
        <v>6000</v>
      </c>
      <c r="N146" s="39" t="s">
        <v>1310</v>
      </c>
      <c r="O146" s="39" t="s">
        <v>1304</v>
      </c>
      <c r="P146" s="39" t="s">
        <v>1303</v>
      </c>
      <c r="Q146" s="37"/>
      <c r="R146" s="47">
        <v>9</v>
      </c>
      <c r="S146" s="82">
        <v>400</v>
      </c>
      <c r="T146" s="85">
        <v>19.399999999999999</v>
      </c>
      <c r="U146" s="80" t="s">
        <v>1282</v>
      </c>
      <c r="V146" s="80"/>
      <c r="W146" s="37"/>
      <c r="X146" s="77" t="s">
        <v>1237</v>
      </c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66"/>
      <c r="AK146" s="1"/>
      <c r="AL146" s="67"/>
      <c r="AM146" s="67"/>
      <c r="AN146" s="67"/>
    </row>
    <row r="147" spans="1:40" x14ac:dyDescent="0.45">
      <c r="A147" s="21">
        <f t="shared" si="1"/>
        <v>146</v>
      </c>
      <c r="B147" s="30" t="s">
        <v>1221</v>
      </c>
      <c r="C147" s="21">
        <f t="shared" si="2"/>
        <v>154</v>
      </c>
      <c r="D147" s="99"/>
      <c r="E147" s="30"/>
      <c r="F147" s="124" t="s">
        <v>1487</v>
      </c>
      <c r="G147" s="111" t="s">
        <v>151</v>
      </c>
      <c r="H147" s="111" t="s">
        <v>1228</v>
      </c>
      <c r="I147" s="113" t="s">
        <v>83</v>
      </c>
      <c r="J147" s="5" t="s">
        <v>113</v>
      </c>
      <c r="K147" s="22" t="s">
        <v>627</v>
      </c>
      <c r="L147" s="72" t="s">
        <v>1225</v>
      </c>
      <c r="M147" s="160">
        <v>4000</v>
      </c>
      <c r="N147" s="37"/>
      <c r="O147" s="45" t="s">
        <v>640</v>
      </c>
      <c r="P147" s="45" t="s">
        <v>639</v>
      </c>
      <c r="Q147" s="1"/>
      <c r="R147" s="37">
        <v>11</v>
      </c>
      <c r="S147" s="82">
        <v>436</v>
      </c>
      <c r="T147" s="90">
        <v>18.899999999999999</v>
      </c>
      <c r="U147" s="80" t="s">
        <v>1011</v>
      </c>
      <c r="V147" s="80"/>
      <c r="W147" s="37"/>
      <c r="X147" s="77" t="s">
        <v>1240</v>
      </c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66"/>
      <c r="AK147" s="1"/>
      <c r="AL147" s="67"/>
      <c r="AM147" s="67"/>
      <c r="AN147" s="67"/>
    </row>
    <row r="148" spans="1:40" x14ac:dyDescent="0.45">
      <c r="A148" s="21">
        <f t="shared" si="1"/>
        <v>147</v>
      </c>
      <c r="B148" s="30" t="s">
        <v>1221</v>
      </c>
      <c r="C148" s="21">
        <f t="shared" si="2"/>
        <v>155</v>
      </c>
      <c r="D148" s="99"/>
      <c r="E148" s="30"/>
      <c r="F148" s="124" t="s">
        <v>1488</v>
      </c>
      <c r="G148" s="111" t="s">
        <v>151</v>
      </c>
      <c r="H148" s="111" t="s">
        <v>1227</v>
      </c>
      <c r="I148" s="113" t="s">
        <v>43</v>
      </c>
      <c r="J148" s="5" t="s">
        <v>113</v>
      </c>
      <c r="K148" s="22" t="s">
        <v>627</v>
      </c>
      <c r="L148" s="72" t="s">
        <v>302</v>
      </c>
      <c r="M148" s="160">
        <v>7000</v>
      </c>
      <c r="N148" s="39" t="s">
        <v>642</v>
      </c>
      <c r="O148" s="39" t="s">
        <v>638</v>
      </c>
      <c r="P148" s="39" t="s">
        <v>639</v>
      </c>
      <c r="Q148" s="1"/>
      <c r="R148" s="37">
        <v>6</v>
      </c>
      <c r="S148" s="89">
        <v>387</v>
      </c>
      <c r="T148" s="85">
        <v>19</v>
      </c>
      <c r="U148" s="80" t="s">
        <v>1281</v>
      </c>
      <c r="V148" s="80"/>
      <c r="W148" s="37"/>
      <c r="X148" s="7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66"/>
      <c r="AK148" s="1"/>
      <c r="AL148" s="67"/>
      <c r="AM148" s="67"/>
      <c r="AN148" s="67"/>
    </row>
    <row r="149" spans="1:40" x14ac:dyDescent="0.45">
      <c r="A149" s="21">
        <f t="shared" si="1"/>
        <v>148</v>
      </c>
      <c r="B149" s="30" t="s">
        <v>1221</v>
      </c>
      <c r="C149" s="21">
        <f t="shared" si="2"/>
        <v>156</v>
      </c>
      <c r="D149" s="99"/>
      <c r="E149" s="30"/>
      <c r="F149" s="124" t="s">
        <v>1489</v>
      </c>
      <c r="G149" s="111" t="s">
        <v>150</v>
      </c>
      <c r="H149" s="111" t="s">
        <v>1231</v>
      </c>
      <c r="I149" s="113" t="s">
        <v>50</v>
      </c>
      <c r="J149" s="5" t="s">
        <v>115</v>
      </c>
      <c r="K149" s="22" t="s">
        <v>627</v>
      </c>
      <c r="L149" s="72" t="s">
        <v>293</v>
      </c>
      <c r="M149" s="160">
        <v>7000</v>
      </c>
      <c r="N149" s="37"/>
      <c r="O149" s="45" t="s">
        <v>640</v>
      </c>
      <c r="P149" s="45" t="s">
        <v>639</v>
      </c>
      <c r="Q149" s="45" t="s">
        <v>639</v>
      </c>
      <c r="R149" s="46">
        <v>12</v>
      </c>
      <c r="S149" s="82">
        <v>456</v>
      </c>
      <c r="T149" s="85">
        <v>21.7</v>
      </c>
      <c r="U149" s="80" t="s">
        <v>1283</v>
      </c>
      <c r="V149" s="80"/>
      <c r="W149" s="37"/>
      <c r="X149" s="7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66"/>
      <c r="AK149" s="1"/>
      <c r="AL149" s="67"/>
      <c r="AM149" s="67"/>
      <c r="AN149" s="67"/>
    </row>
    <row r="150" spans="1:40" x14ac:dyDescent="0.45">
      <c r="A150" s="21">
        <f t="shared" si="1"/>
        <v>149</v>
      </c>
      <c r="B150" s="30" t="s">
        <v>1221</v>
      </c>
      <c r="C150" s="21">
        <f t="shared" si="2"/>
        <v>157</v>
      </c>
      <c r="D150" s="99"/>
      <c r="E150" s="30"/>
      <c r="F150" s="124" t="s">
        <v>1490</v>
      </c>
      <c r="G150" s="111" t="s">
        <v>150</v>
      </c>
      <c r="H150" s="111" t="s">
        <v>1227</v>
      </c>
      <c r="I150" s="113" t="s">
        <v>63</v>
      </c>
      <c r="J150" s="5" t="s">
        <v>115</v>
      </c>
      <c r="K150" s="22" t="s">
        <v>627</v>
      </c>
      <c r="L150" s="72" t="s">
        <v>302</v>
      </c>
      <c r="M150" s="160">
        <v>7000</v>
      </c>
      <c r="N150" s="37"/>
      <c r="O150" s="39" t="s">
        <v>671</v>
      </c>
      <c r="P150" s="39" t="s">
        <v>639</v>
      </c>
      <c r="Q150" s="39" t="s">
        <v>639</v>
      </c>
      <c r="R150" s="46">
        <v>14</v>
      </c>
      <c r="S150" s="89">
        <v>392</v>
      </c>
      <c r="T150" s="85">
        <v>20</v>
      </c>
      <c r="U150" s="80" t="s">
        <v>1098</v>
      </c>
      <c r="V150" s="80"/>
      <c r="W150" s="37"/>
      <c r="X150" s="77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66"/>
      <c r="AK150" s="1"/>
      <c r="AL150" s="67"/>
      <c r="AM150" s="67"/>
      <c r="AN150" s="67"/>
    </row>
    <row r="151" spans="1:40" x14ac:dyDescent="0.45">
      <c r="A151" s="21">
        <f t="shared" si="1"/>
        <v>150</v>
      </c>
      <c r="B151" s="30" t="s">
        <v>1221</v>
      </c>
      <c r="C151" s="21">
        <f t="shared" si="2"/>
        <v>158</v>
      </c>
      <c r="D151" s="99"/>
      <c r="E151" s="30"/>
      <c r="F151" s="124" t="s">
        <v>1491</v>
      </c>
      <c r="G151" s="111" t="s">
        <v>151</v>
      </c>
      <c r="H151" s="111" t="s">
        <v>1227</v>
      </c>
      <c r="I151" s="113" t="s">
        <v>91</v>
      </c>
      <c r="J151" s="5" t="s">
        <v>115</v>
      </c>
      <c r="K151" s="22" t="s">
        <v>627</v>
      </c>
      <c r="L151" s="72" t="s">
        <v>296</v>
      </c>
      <c r="M151" s="160">
        <v>5000</v>
      </c>
      <c r="N151" s="37"/>
      <c r="O151" s="39" t="s">
        <v>639</v>
      </c>
      <c r="P151" s="39" t="s">
        <v>639</v>
      </c>
      <c r="Q151" s="1"/>
      <c r="R151" s="37">
        <v>7</v>
      </c>
      <c r="S151" s="89">
        <v>344</v>
      </c>
      <c r="T151" s="85">
        <v>19.2</v>
      </c>
      <c r="U151" s="80" t="s">
        <v>1248</v>
      </c>
      <c r="V151" s="80"/>
      <c r="W151" s="37"/>
      <c r="X151" s="7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66"/>
      <c r="AK151" s="1"/>
      <c r="AL151" s="67"/>
      <c r="AM151" s="67"/>
      <c r="AN151" s="67"/>
    </row>
    <row r="152" spans="1:40" x14ac:dyDescent="0.45">
      <c r="A152" s="21">
        <f t="shared" si="1"/>
        <v>151</v>
      </c>
      <c r="B152" s="30" t="s">
        <v>1221</v>
      </c>
      <c r="C152" s="21">
        <f t="shared" si="2"/>
        <v>159</v>
      </c>
      <c r="D152" s="99"/>
      <c r="E152" s="30"/>
      <c r="F152" s="124" t="s">
        <v>1492</v>
      </c>
      <c r="G152" s="111" t="s">
        <v>150</v>
      </c>
      <c r="H152" s="111" t="s">
        <v>1231</v>
      </c>
      <c r="I152" s="113" t="s">
        <v>102</v>
      </c>
      <c r="J152" s="5" t="s">
        <v>116</v>
      </c>
      <c r="K152" s="22" t="s">
        <v>627</v>
      </c>
      <c r="L152" s="72" t="s">
        <v>309</v>
      </c>
      <c r="M152" s="160">
        <v>6000</v>
      </c>
      <c r="N152" s="37"/>
      <c r="O152" s="45" t="s">
        <v>640</v>
      </c>
      <c r="P152" s="45" t="s">
        <v>639</v>
      </c>
      <c r="Q152" s="1"/>
      <c r="R152" s="46">
        <v>12</v>
      </c>
      <c r="S152" s="82">
        <v>415</v>
      </c>
      <c r="T152" s="85">
        <v>20.5</v>
      </c>
      <c r="U152" s="80" t="s">
        <v>1284</v>
      </c>
      <c r="V152" s="80"/>
      <c r="W152" s="37"/>
      <c r="X152" s="77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66"/>
      <c r="AK152" s="1"/>
      <c r="AL152" s="67"/>
      <c r="AM152" s="67"/>
      <c r="AN152" s="67"/>
    </row>
    <row r="153" spans="1:40" x14ac:dyDescent="0.45">
      <c r="A153" s="21">
        <f t="shared" si="1"/>
        <v>152</v>
      </c>
      <c r="B153" s="30" t="s">
        <v>1221</v>
      </c>
      <c r="C153" s="21">
        <f t="shared" si="2"/>
        <v>160</v>
      </c>
      <c r="D153" s="99"/>
      <c r="E153" s="30"/>
      <c r="F153" s="124" t="s">
        <v>1493</v>
      </c>
      <c r="G153" s="111" t="s">
        <v>150</v>
      </c>
      <c r="H153" s="111" t="s">
        <v>1227</v>
      </c>
      <c r="I153" s="113" t="s">
        <v>82</v>
      </c>
      <c r="J153" s="5" t="s">
        <v>116</v>
      </c>
      <c r="K153" s="22" t="s">
        <v>627</v>
      </c>
      <c r="L153" s="72" t="s">
        <v>307</v>
      </c>
      <c r="M153" s="160">
        <v>10000</v>
      </c>
      <c r="N153" s="37"/>
      <c r="O153" s="45" t="s">
        <v>640</v>
      </c>
      <c r="P153" s="45" t="s">
        <v>639</v>
      </c>
      <c r="Q153" s="1"/>
      <c r="R153" s="46">
        <v>15</v>
      </c>
      <c r="S153" s="82">
        <v>401</v>
      </c>
      <c r="T153" s="85">
        <v>21</v>
      </c>
      <c r="U153" s="80" t="s">
        <v>1285</v>
      </c>
      <c r="V153" s="80"/>
      <c r="W153" s="37"/>
      <c r="X153" s="7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66"/>
      <c r="AK153" s="1"/>
      <c r="AL153" s="67"/>
      <c r="AM153" s="67"/>
      <c r="AN153" s="67"/>
    </row>
    <row r="154" spans="1:40" x14ac:dyDescent="0.45">
      <c r="A154" s="21">
        <f t="shared" si="1"/>
        <v>153</v>
      </c>
      <c r="B154" s="30" t="s">
        <v>1221</v>
      </c>
      <c r="C154" s="21">
        <f t="shared" si="2"/>
        <v>161</v>
      </c>
      <c r="D154" s="99"/>
      <c r="E154" s="30"/>
      <c r="F154" s="125" t="s">
        <v>2062</v>
      </c>
      <c r="G154" s="111" t="s">
        <v>151</v>
      </c>
      <c r="H154" s="111" t="s">
        <v>1231</v>
      </c>
      <c r="I154" s="113" t="s">
        <v>103</v>
      </c>
      <c r="J154" s="131" t="s">
        <v>2547</v>
      </c>
      <c r="K154" s="22" t="s">
        <v>627</v>
      </c>
      <c r="L154" s="72" t="s">
        <v>1223</v>
      </c>
      <c r="M154" s="160">
        <v>5000</v>
      </c>
      <c r="N154" s="94" t="s">
        <v>1307</v>
      </c>
      <c r="O154" s="45" t="s">
        <v>1307</v>
      </c>
      <c r="P154" s="45" t="s">
        <v>1303</v>
      </c>
      <c r="Q154" s="37"/>
      <c r="R154" s="37">
        <v>8</v>
      </c>
      <c r="S154" s="82">
        <v>425</v>
      </c>
      <c r="T154" s="85">
        <v>20.3</v>
      </c>
      <c r="U154" s="93" t="s">
        <v>1286</v>
      </c>
      <c r="V154" s="93" t="s">
        <v>2406</v>
      </c>
      <c r="W154" s="37"/>
      <c r="X154" s="7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66"/>
      <c r="AK154" s="1"/>
      <c r="AL154" s="5" t="s">
        <v>113</v>
      </c>
      <c r="AM154" s="111" t="s">
        <v>150</v>
      </c>
      <c r="AN154" s="13" t="s">
        <v>639</v>
      </c>
    </row>
    <row r="155" spans="1:40" x14ac:dyDescent="0.45">
      <c r="A155" s="21">
        <f t="shared" si="1"/>
        <v>154</v>
      </c>
      <c r="B155" s="30" t="s">
        <v>1221</v>
      </c>
      <c r="C155" s="21">
        <f t="shared" si="2"/>
        <v>162</v>
      </c>
      <c r="D155" s="99"/>
      <c r="E155" s="30"/>
      <c r="F155" s="124" t="s">
        <v>1494</v>
      </c>
      <c r="G155" s="111" t="s">
        <v>151</v>
      </c>
      <c r="H155" s="111" t="s">
        <v>1231</v>
      </c>
      <c r="I155" s="113" t="s">
        <v>48</v>
      </c>
      <c r="J155" s="5" t="s">
        <v>116</v>
      </c>
      <c r="K155" s="22" t="s">
        <v>627</v>
      </c>
      <c r="L155" s="72" t="s">
        <v>306</v>
      </c>
      <c r="M155" s="160">
        <v>8000</v>
      </c>
      <c r="N155" s="39" t="s">
        <v>642</v>
      </c>
      <c r="O155" s="39" t="s">
        <v>1304</v>
      </c>
      <c r="P155" s="39" t="s">
        <v>1303</v>
      </c>
      <c r="Q155" s="37"/>
      <c r="R155" s="47">
        <v>9</v>
      </c>
      <c r="S155" s="89">
        <v>392</v>
      </c>
      <c r="T155" s="85">
        <v>20</v>
      </c>
      <c r="U155" s="80" t="s">
        <v>1287</v>
      </c>
      <c r="V155" s="80"/>
      <c r="W155" s="37"/>
      <c r="X155" s="7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66"/>
      <c r="AK155" s="1"/>
      <c r="AL155" s="67"/>
      <c r="AM155" s="67"/>
      <c r="AN155" s="67"/>
    </row>
    <row r="156" spans="1:40" x14ac:dyDescent="0.45">
      <c r="A156" s="21">
        <f t="shared" si="1"/>
        <v>155</v>
      </c>
      <c r="B156" s="30" t="s">
        <v>1221</v>
      </c>
      <c r="C156" s="21">
        <f t="shared" si="2"/>
        <v>163</v>
      </c>
      <c r="D156" s="99"/>
      <c r="E156" s="30"/>
      <c r="F156" s="124" t="s">
        <v>1495</v>
      </c>
      <c r="G156" s="111" t="s">
        <v>151</v>
      </c>
      <c r="H156" s="111" t="s">
        <v>1227</v>
      </c>
      <c r="I156" s="113" t="s">
        <v>104</v>
      </c>
      <c r="J156" s="5" t="s">
        <v>116</v>
      </c>
      <c r="K156" s="22" t="s">
        <v>627</v>
      </c>
      <c r="L156" s="72" t="s">
        <v>295</v>
      </c>
      <c r="M156" s="160">
        <v>6000</v>
      </c>
      <c r="N156" s="37"/>
      <c r="O156" s="39" t="s">
        <v>1303</v>
      </c>
      <c r="P156" s="39" t="s">
        <v>1303</v>
      </c>
      <c r="Q156" s="37"/>
      <c r="R156" s="47">
        <v>9</v>
      </c>
      <c r="S156" s="89">
        <v>367</v>
      </c>
      <c r="T156" s="85">
        <v>19.100000000000001</v>
      </c>
      <c r="U156" s="80" t="s">
        <v>1288</v>
      </c>
      <c r="V156" s="80"/>
      <c r="W156" s="37"/>
      <c r="X156" s="7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66"/>
      <c r="AK156" s="1"/>
      <c r="AL156" s="67"/>
      <c r="AM156" s="67"/>
      <c r="AN156" s="67"/>
    </row>
    <row r="157" spans="1:40" x14ac:dyDescent="0.45">
      <c r="A157" s="21">
        <f t="shared" si="1"/>
        <v>156</v>
      </c>
      <c r="B157" s="30" t="s">
        <v>1221</v>
      </c>
      <c r="C157" s="21">
        <f t="shared" si="2"/>
        <v>164</v>
      </c>
      <c r="D157" s="99"/>
      <c r="E157" s="30"/>
      <c r="F157" s="124" t="s">
        <v>1496</v>
      </c>
      <c r="G157" s="111" t="s">
        <v>151</v>
      </c>
      <c r="H157" s="111" t="s">
        <v>1231</v>
      </c>
      <c r="I157" s="113" t="s">
        <v>105</v>
      </c>
      <c r="J157" s="5" t="s">
        <v>114</v>
      </c>
      <c r="K157" s="22" t="s">
        <v>627</v>
      </c>
      <c r="L157" s="72" t="s">
        <v>321</v>
      </c>
      <c r="M157" s="160">
        <v>7000</v>
      </c>
      <c r="N157" s="37"/>
      <c r="O157" s="39" t="s">
        <v>1308</v>
      </c>
      <c r="P157" s="39" t="s">
        <v>1303</v>
      </c>
      <c r="Q157" s="1"/>
      <c r="R157" s="37">
        <v>11</v>
      </c>
      <c r="S157" s="89">
        <v>398</v>
      </c>
      <c r="T157" s="85">
        <v>19.5</v>
      </c>
      <c r="U157" s="80" t="s">
        <v>1112</v>
      </c>
      <c r="V157" s="80"/>
      <c r="W157" s="37"/>
      <c r="X157" s="77" t="s">
        <v>666</v>
      </c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66"/>
      <c r="AK157" s="1"/>
      <c r="AL157" s="67"/>
      <c r="AM157" s="67"/>
      <c r="AN157" s="67"/>
    </row>
    <row r="158" spans="1:40" x14ac:dyDescent="0.45">
      <c r="A158" s="21">
        <f t="shared" si="1"/>
        <v>157</v>
      </c>
      <c r="B158" s="30" t="s">
        <v>1221</v>
      </c>
      <c r="C158" s="21">
        <f t="shared" ref="C158:C187" si="3">A166</f>
        <v>165</v>
      </c>
      <c r="D158" s="105"/>
      <c r="E158" s="30" t="s">
        <v>2928</v>
      </c>
      <c r="F158" s="124" t="s">
        <v>1497</v>
      </c>
      <c r="G158" s="111" t="s">
        <v>150</v>
      </c>
      <c r="H158" s="111" t="s">
        <v>1230</v>
      </c>
      <c r="I158" s="113" t="s">
        <v>106</v>
      </c>
      <c r="J158" s="5" t="s">
        <v>117</v>
      </c>
      <c r="K158" s="22" t="s">
        <v>627</v>
      </c>
      <c r="L158" s="72" t="s">
        <v>302</v>
      </c>
      <c r="M158" s="160">
        <v>5000</v>
      </c>
      <c r="N158" s="37"/>
      <c r="O158" s="45" t="s">
        <v>640</v>
      </c>
      <c r="P158" s="45" t="s">
        <v>639</v>
      </c>
      <c r="Q158" s="1"/>
      <c r="R158" s="46">
        <v>19</v>
      </c>
      <c r="S158" s="82">
        <v>431</v>
      </c>
      <c r="T158" s="85">
        <v>21</v>
      </c>
      <c r="U158" s="80" t="s">
        <v>1012</v>
      </c>
      <c r="V158" s="80"/>
      <c r="W158" s="37"/>
      <c r="X158" s="77"/>
      <c r="Y158" s="37">
        <v>1</v>
      </c>
      <c r="Z158" s="37"/>
      <c r="AA158" s="39" t="s">
        <v>3018</v>
      </c>
      <c r="AB158" s="1"/>
      <c r="AC158" s="1"/>
      <c r="AD158" s="1"/>
      <c r="AE158" s="1"/>
      <c r="AF158" s="1"/>
      <c r="AG158" s="1"/>
      <c r="AH158" s="1"/>
      <c r="AI158" s="1"/>
      <c r="AJ158" s="66"/>
      <c r="AK158" s="1"/>
      <c r="AL158" s="67"/>
      <c r="AM158" s="67"/>
      <c r="AN158" s="67"/>
    </row>
    <row r="159" spans="1:40" x14ac:dyDescent="0.45">
      <c r="A159" s="21">
        <f t="shared" si="1"/>
        <v>158</v>
      </c>
      <c r="B159" s="30" t="s">
        <v>1221</v>
      </c>
      <c r="C159" s="21">
        <f t="shared" si="3"/>
        <v>166</v>
      </c>
      <c r="D159" s="99"/>
      <c r="E159" s="30"/>
      <c r="F159" s="124" t="s">
        <v>1498</v>
      </c>
      <c r="G159" s="111" t="s">
        <v>151</v>
      </c>
      <c r="H159" s="111" t="s">
        <v>1227</v>
      </c>
      <c r="I159" s="113" t="s">
        <v>107</v>
      </c>
      <c r="J159" s="5" t="s">
        <v>117</v>
      </c>
      <c r="K159" s="22" t="s">
        <v>627</v>
      </c>
      <c r="L159" s="72" t="s">
        <v>287</v>
      </c>
      <c r="M159" s="160">
        <v>3600</v>
      </c>
      <c r="N159" s="39" t="s">
        <v>642</v>
      </c>
      <c r="O159" s="39" t="s">
        <v>1318</v>
      </c>
      <c r="P159" s="39" t="s">
        <v>639</v>
      </c>
      <c r="Q159" s="1"/>
      <c r="R159" s="46">
        <v>12</v>
      </c>
      <c r="S159" s="82">
        <v>419</v>
      </c>
      <c r="T159" s="85">
        <v>19.600000000000001</v>
      </c>
      <c r="U159" s="80" t="s">
        <v>1011</v>
      </c>
      <c r="V159" s="80"/>
      <c r="W159" s="37"/>
      <c r="X159" s="77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66"/>
      <c r="AK159" s="1"/>
      <c r="AL159" s="67"/>
      <c r="AM159" s="67"/>
      <c r="AN159" s="67"/>
    </row>
    <row r="160" spans="1:40" x14ac:dyDescent="0.45">
      <c r="A160" s="21">
        <f t="shared" si="1"/>
        <v>159</v>
      </c>
      <c r="B160" s="30" t="s">
        <v>1221</v>
      </c>
      <c r="C160" s="21">
        <f t="shared" si="3"/>
        <v>167</v>
      </c>
      <c r="D160" s="99"/>
      <c r="E160" s="30"/>
      <c r="F160" s="124" t="s">
        <v>1499</v>
      </c>
      <c r="G160" s="111" t="s">
        <v>151</v>
      </c>
      <c r="H160" s="111" t="s">
        <v>1227</v>
      </c>
      <c r="I160" s="113" t="s">
        <v>73</v>
      </c>
      <c r="J160" s="5" t="s">
        <v>117</v>
      </c>
      <c r="K160" s="22" t="s">
        <v>627</v>
      </c>
      <c r="L160" s="72" t="s">
        <v>305</v>
      </c>
      <c r="M160" s="160">
        <v>4000</v>
      </c>
      <c r="N160" s="37"/>
      <c r="O160" s="45" t="s">
        <v>640</v>
      </c>
      <c r="P160" s="45" t="s">
        <v>639</v>
      </c>
      <c r="Q160" s="45" t="s">
        <v>639</v>
      </c>
      <c r="R160" s="37">
        <v>11</v>
      </c>
      <c r="S160" s="89">
        <v>384</v>
      </c>
      <c r="T160" s="85">
        <v>19</v>
      </c>
      <c r="U160" s="80" t="s">
        <v>1008</v>
      </c>
      <c r="V160" s="80"/>
      <c r="W160" s="37"/>
      <c r="X160" s="77" t="s">
        <v>668</v>
      </c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66"/>
      <c r="AK160" s="1"/>
      <c r="AL160" s="67"/>
      <c r="AM160" s="67"/>
      <c r="AN160" s="67"/>
    </row>
    <row r="161" spans="1:40" x14ac:dyDescent="0.45">
      <c r="A161" s="21">
        <f t="shared" si="1"/>
        <v>160</v>
      </c>
      <c r="B161" s="30" t="s">
        <v>1221</v>
      </c>
      <c r="C161" s="21">
        <f t="shared" si="3"/>
        <v>168</v>
      </c>
      <c r="D161" s="99"/>
      <c r="E161" s="30"/>
      <c r="F161" s="124" t="s">
        <v>1500</v>
      </c>
      <c r="G161" s="111" t="s">
        <v>150</v>
      </c>
      <c r="H161" s="111" t="s">
        <v>1227</v>
      </c>
      <c r="I161" s="113" t="s">
        <v>40</v>
      </c>
      <c r="J161" s="5" t="s">
        <v>119</v>
      </c>
      <c r="K161" s="22" t="s">
        <v>627</v>
      </c>
      <c r="L161" s="72" t="s">
        <v>287</v>
      </c>
      <c r="M161" s="160">
        <v>6000</v>
      </c>
      <c r="N161" s="39" t="s">
        <v>642</v>
      </c>
      <c r="O161" s="39" t="s">
        <v>638</v>
      </c>
      <c r="P161" s="39" t="s">
        <v>639</v>
      </c>
      <c r="Q161" s="1"/>
      <c r="R161" s="46">
        <v>14</v>
      </c>
      <c r="S161" s="89">
        <v>337</v>
      </c>
      <c r="T161" s="85">
        <v>19</v>
      </c>
      <c r="U161" s="80" t="s">
        <v>1289</v>
      </c>
      <c r="V161" s="80"/>
      <c r="W161" s="37"/>
      <c r="X161" s="77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66"/>
      <c r="AK161" s="1"/>
      <c r="AL161" s="67"/>
      <c r="AM161" s="67"/>
      <c r="AN161" s="67"/>
    </row>
    <row r="162" spans="1:40" x14ac:dyDescent="0.45">
      <c r="A162" s="21">
        <f t="shared" si="1"/>
        <v>161</v>
      </c>
      <c r="B162" s="30" t="s">
        <v>1221</v>
      </c>
      <c r="C162" s="21">
        <f t="shared" si="3"/>
        <v>169</v>
      </c>
      <c r="D162" s="99"/>
      <c r="E162" s="30"/>
      <c r="F162" s="124" t="s">
        <v>1501</v>
      </c>
      <c r="G162" s="111" t="s">
        <v>151</v>
      </c>
      <c r="H162" s="111" t="s">
        <v>1229</v>
      </c>
      <c r="I162" s="113" t="s">
        <v>60</v>
      </c>
      <c r="J162" s="5" t="s">
        <v>119</v>
      </c>
      <c r="K162" s="22" t="s">
        <v>627</v>
      </c>
      <c r="L162" s="72" t="s">
        <v>434</v>
      </c>
      <c r="M162" s="160">
        <v>2400</v>
      </c>
      <c r="N162" s="37"/>
      <c r="O162" s="39" t="s">
        <v>639</v>
      </c>
      <c r="P162" s="39" t="s">
        <v>639</v>
      </c>
      <c r="Q162" s="1"/>
      <c r="R162" s="46">
        <v>12</v>
      </c>
      <c r="S162" s="89">
        <v>383</v>
      </c>
      <c r="T162" s="85">
        <v>19</v>
      </c>
      <c r="U162" s="80" t="s">
        <v>1012</v>
      </c>
      <c r="V162" s="80"/>
      <c r="W162" s="37"/>
      <c r="X162" s="7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66"/>
      <c r="AK162" s="1"/>
      <c r="AL162" s="67"/>
      <c r="AM162" s="67"/>
      <c r="AN162" s="67"/>
    </row>
    <row r="163" spans="1:40" x14ac:dyDescent="0.45">
      <c r="A163" s="21">
        <f t="shared" si="1"/>
        <v>162</v>
      </c>
      <c r="B163" s="30" t="s">
        <v>1221</v>
      </c>
      <c r="C163" s="21">
        <f t="shared" si="3"/>
        <v>170</v>
      </c>
      <c r="D163" s="99"/>
      <c r="E163" s="30"/>
      <c r="F163" s="124" t="s">
        <v>1502</v>
      </c>
      <c r="G163" s="111" t="s">
        <v>150</v>
      </c>
      <c r="H163" s="111" t="s">
        <v>1231</v>
      </c>
      <c r="I163" s="113" t="s">
        <v>25</v>
      </c>
      <c r="J163" s="5" t="s">
        <v>126</v>
      </c>
      <c r="K163" s="22" t="s">
        <v>627</v>
      </c>
      <c r="L163" s="72" t="s">
        <v>440</v>
      </c>
      <c r="M163" s="160">
        <v>3200</v>
      </c>
      <c r="N163" s="39" t="s">
        <v>642</v>
      </c>
      <c r="O163" s="39" t="s">
        <v>1304</v>
      </c>
      <c r="P163" s="39" t="s">
        <v>1303</v>
      </c>
      <c r="Q163" s="37"/>
      <c r="R163" s="47">
        <v>9</v>
      </c>
      <c r="S163" s="89">
        <v>361</v>
      </c>
      <c r="T163" s="85">
        <v>19</v>
      </c>
      <c r="U163" s="80" t="s">
        <v>1275</v>
      </c>
      <c r="V163" s="80"/>
      <c r="W163" s="37"/>
      <c r="X163" s="7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66"/>
      <c r="AK163" s="1"/>
      <c r="AL163" s="67"/>
      <c r="AM163" s="67"/>
      <c r="AN163" s="67"/>
    </row>
    <row r="164" spans="1:40" x14ac:dyDescent="0.45">
      <c r="A164" s="21">
        <f t="shared" si="1"/>
        <v>163</v>
      </c>
      <c r="B164" s="30" t="s">
        <v>1221</v>
      </c>
      <c r="C164" s="21">
        <f t="shared" si="3"/>
        <v>171</v>
      </c>
      <c r="D164" s="99"/>
      <c r="E164" s="30"/>
      <c r="F164" s="125" t="s">
        <v>2548</v>
      </c>
      <c r="G164" s="111" t="s">
        <v>150</v>
      </c>
      <c r="H164" s="111" t="s">
        <v>1227</v>
      </c>
      <c r="I164" s="113" t="s">
        <v>55</v>
      </c>
      <c r="J164" s="131" t="s">
        <v>2528</v>
      </c>
      <c r="K164" s="22" t="s">
        <v>627</v>
      </c>
      <c r="L164" s="72" t="s">
        <v>307</v>
      </c>
      <c r="M164" s="160">
        <v>3600</v>
      </c>
      <c r="N164" s="94" t="s">
        <v>1304</v>
      </c>
      <c r="O164" s="45" t="s">
        <v>1307</v>
      </c>
      <c r="P164" s="45" t="s">
        <v>1303</v>
      </c>
      <c r="Q164" s="37"/>
      <c r="R164" s="37">
        <v>7</v>
      </c>
      <c r="S164" s="82">
        <v>452</v>
      </c>
      <c r="T164" s="85">
        <v>20.5</v>
      </c>
      <c r="U164" s="80" t="s">
        <v>1267</v>
      </c>
      <c r="V164" s="80"/>
      <c r="W164" s="37"/>
      <c r="X164" s="77" t="s">
        <v>1237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66"/>
      <c r="AK164" s="1"/>
      <c r="AL164" s="67"/>
      <c r="AM164" s="67"/>
      <c r="AN164" s="67"/>
    </row>
    <row r="165" spans="1:40" x14ac:dyDescent="0.45">
      <c r="A165" s="21">
        <f t="shared" si="1"/>
        <v>164</v>
      </c>
      <c r="B165" s="30" t="s">
        <v>1221</v>
      </c>
      <c r="C165" s="21">
        <f t="shared" si="3"/>
        <v>172</v>
      </c>
      <c r="D165" s="99"/>
      <c r="E165" s="30"/>
      <c r="F165" s="124" t="s">
        <v>1503</v>
      </c>
      <c r="G165" s="111" t="s">
        <v>150</v>
      </c>
      <c r="H165" s="111" t="s">
        <v>1227</v>
      </c>
      <c r="I165" s="113" t="s">
        <v>108</v>
      </c>
      <c r="J165" s="5" t="s">
        <v>138</v>
      </c>
      <c r="K165" s="22" t="s">
        <v>627</v>
      </c>
      <c r="L165" s="72" t="s">
        <v>312</v>
      </c>
      <c r="M165" s="160">
        <v>4600</v>
      </c>
      <c r="N165" s="37"/>
      <c r="O165" s="39" t="s">
        <v>639</v>
      </c>
      <c r="P165" s="39" t="s">
        <v>639</v>
      </c>
      <c r="Q165" s="1"/>
      <c r="R165" s="46">
        <v>13</v>
      </c>
      <c r="S165" s="89">
        <v>355</v>
      </c>
      <c r="T165" s="85">
        <v>19</v>
      </c>
      <c r="U165" s="80" t="s">
        <v>1290</v>
      </c>
      <c r="V165" s="80"/>
      <c r="W165" s="37"/>
      <c r="X165" s="7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66"/>
      <c r="AK165" s="1"/>
      <c r="AL165" s="67"/>
      <c r="AM165" s="67"/>
      <c r="AN165" s="67"/>
    </row>
    <row r="166" spans="1:40" x14ac:dyDescent="0.45">
      <c r="A166" s="21">
        <f t="shared" si="1"/>
        <v>165</v>
      </c>
      <c r="B166" s="30" t="s">
        <v>1221</v>
      </c>
      <c r="C166" s="21">
        <f t="shared" si="3"/>
        <v>173</v>
      </c>
      <c r="D166" s="99"/>
      <c r="E166" s="30"/>
      <c r="F166" s="124" t="s">
        <v>1504</v>
      </c>
      <c r="G166" s="111" t="s">
        <v>151</v>
      </c>
      <c r="H166" s="111" t="s">
        <v>1227</v>
      </c>
      <c r="I166" s="113" t="s">
        <v>102</v>
      </c>
      <c r="J166" s="5" t="s">
        <v>138</v>
      </c>
      <c r="K166" s="22" t="s">
        <v>627</v>
      </c>
      <c r="L166" s="72" t="s">
        <v>431</v>
      </c>
      <c r="M166" s="160">
        <v>7000</v>
      </c>
      <c r="N166" s="37"/>
      <c r="O166" s="39" t="s">
        <v>639</v>
      </c>
      <c r="P166" s="39" t="s">
        <v>639</v>
      </c>
      <c r="Q166" s="1"/>
      <c r="R166" s="46">
        <v>17</v>
      </c>
      <c r="S166" s="89">
        <v>378</v>
      </c>
      <c r="T166" s="85">
        <v>19</v>
      </c>
      <c r="U166" s="80" t="s">
        <v>1291</v>
      </c>
      <c r="V166" s="80"/>
      <c r="W166" s="37"/>
      <c r="X166" s="77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66"/>
      <c r="AK166" s="1"/>
      <c r="AL166" s="67"/>
      <c r="AM166" s="67"/>
      <c r="AN166" s="67"/>
    </row>
    <row r="167" spans="1:40" x14ac:dyDescent="0.45">
      <c r="A167" s="21">
        <f t="shared" si="1"/>
        <v>166</v>
      </c>
      <c r="B167" s="30" t="s">
        <v>1221</v>
      </c>
      <c r="C167" s="21">
        <f t="shared" si="3"/>
        <v>174</v>
      </c>
      <c r="D167" s="99"/>
      <c r="E167" s="30"/>
      <c r="F167" s="124" t="s">
        <v>1505</v>
      </c>
      <c r="G167" s="111" t="s">
        <v>151</v>
      </c>
      <c r="H167" s="111" t="s">
        <v>1227</v>
      </c>
      <c r="I167" s="113" t="s">
        <v>64</v>
      </c>
      <c r="J167" s="5" t="s">
        <v>139</v>
      </c>
      <c r="K167" s="22" t="s">
        <v>627</v>
      </c>
      <c r="L167" s="72" t="s">
        <v>298</v>
      </c>
      <c r="M167" s="160">
        <v>7000</v>
      </c>
      <c r="N167" s="37"/>
      <c r="O167" s="45" t="s">
        <v>640</v>
      </c>
      <c r="P167" s="45" t="s">
        <v>639</v>
      </c>
      <c r="Q167" s="45" t="s">
        <v>639</v>
      </c>
      <c r="R167" s="46">
        <v>16</v>
      </c>
      <c r="S167" s="82">
        <v>406</v>
      </c>
      <c r="T167" s="85">
        <v>19.8</v>
      </c>
      <c r="U167" s="80" t="s">
        <v>1292</v>
      </c>
      <c r="V167" s="80"/>
      <c r="W167" s="37"/>
      <c r="X167" s="7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66"/>
      <c r="AK167" s="1"/>
      <c r="AL167" s="67"/>
      <c r="AM167" s="67"/>
      <c r="AN167" s="67"/>
    </row>
    <row r="168" spans="1:40" x14ac:dyDescent="0.45">
      <c r="A168" s="21">
        <f t="shared" ref="A168:A200" si="4">SUM(A68+100)</f>
        <v>167</v>
      </c>
      <c r="B168" s="30" t="s">
        <v>1221</v>
      </c>
      <c r="C168" s="21">
        <f t="shared" si="3"/>
        <v>175</v>
      </c>
      <c r="D168" s="99"/>
      <c r="E168" s="30"/>
      <c r="F168" s="124" t="s">
        <v>1506</v>
      </c>
      <c r="G168" s="111" t="s">
        <v>150</v>
      </c>
      <c r="H168" s="111" t="s">
        <v>1227</v>
      </c>
      <c r="I168" s="113" t="s">
        <v>48</v>
      </c>
      <c r="J168" s="5" t="s">
        <v>121</v>
      </c>
      <c r="K168" s="22" t="s">
        <v>627</v>
      </c>
      <c r="L168" s="72" t="s">
        <v>321</v>
      </c>
      <c r="M168" s="160">
        <v>10000</v>
      </c>
      <c r="N168" s="39" t="s">
        <v>642</v>
      </c>
      <c r="O168" s="94" t="s">
        <v>1304</v>
      </c>
      <c r="P168" s="39" t="s">
        <v>1303</v>
      </c>
      <c r="Q168" s="1"/>
      <c r="R168" s="46">
        <v>16</v>
      </c>
      <c r="S168" s="82">
        <v>400</v>
      </c>
      <c r="T168" s="85">
        <v>20</v>
      </c>
      <c r="U168" s="80" t="s">
        <v>1022</v>
      </c>
      <c r="V168" s="80"/>
      <c r="W168" s="37"/>
      <c r="X168" s="7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66"/>
      <c r="AK168" s="1"/>
      <c r="AL168" s="67"/>
      <c r="AM168" s="67"/>
      <c r="AN168" s="67"/>
    </row>
    <row r="169" spans="1:40" x14ac:dyDescent="0.45">
      <c r="A169" s="21">
        <f t="shared" si="4"/>
        <v>168</v>
      </c>
      <c r="B169" s="30" t="s">
        <v>1221</v>
      </c>
      <c r="C169" s="21">
        <f t="shared" si="3"/>
        <v>176</v>
      </c>
      <c r="D169" s="99"/>
      <c r="E169" s="30"/>
      <c r="F169" s="124" t="s">
        <v>1507</v>
      </c>
      <c r="G169" s="111" t="s">
        <v>151</v>
      </c>
      <c r="H169" s="111" t="s">
        <v>1231</v>
      </c>
      <c r="I169" s="113" t="s">
        <v>23</v>
      </c>
      <c r="J169" s="5" t="s">
        <v>121</v>
      </c>
      <c r="K169" s="22" t="s">
        <v>627</v>
      </c>
      <c r="L169" s="72" t="s">
        <v>317</v>
      </c>
      <c r="M169" s="160">
        <v>4000</v>
      </c>
      <c r="N169" s="37"/>
      <c r="O169" s="39" t="s">
        <v>1303</v>
      </c>
      <c r="P169" s="39" t="s">
        <v>1303</v>
      </c>
      <c r="Q169" s="1"/>
      <c r="R169" s="46">
        <v>15</v>
      </c>
      <c r="S169" s="82">
        <v>426</v>
      </c>
      <c r="T169" s="85">
        <v>19.8</v>
      </c>
      <c r="U169" s="80" t="s">
        <v>1022</v>
      </c>
      <c r="V169" s="80"/>
      <c r="W169" s="37"/>
      <c r="X169" s="7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66"/>
      <c r="AK169" s="1"/>
      <c r="AL169" s="67"/>
      <c r="AM169" s="67"/>
      <c r="AN169" s="67"/>
    </row>
    <row r="170" spans="1:40" x14ac:dyDescent="0.45">
      <c r="A170" s="21">
        <f t="shared" si="4"/>
        <v>169</v>
      </c>
      <c r="B170" s="30" t="s">
        <v>1221</v>
      </c>
      <c r="C170" s="21">
        <f t="shared" si="3"/>
        <v>177</v>
      </c>
      <c r="D170" s="99"/>
      <c r="E170" s="30"/>
      <c r="F170" s="125" t="s">
        <v>1621</v>
      </c>
      <c r="G170" s="111" t="s">
        <v>150</v>
      </c>
      <c r="H170" s="111" t="s">
        <v>1227</v>
      </c>
      <c r="I170" s="113" t="s">
        <v>9</v>
      </c>
      <c r="J170" s="131" t="s">
        <v>2549</v>
      </c>
      <c r="K170" s="22" t="s">
        <v>627</v>
      </c>
      <c r="L170" s="72" t="s">
        <v>290</v>
      </c>
      <c r="M170" s="160">
        <v>4000</v>
      </c>
      <c r="N170" s="94" t="s">
        <v>1304</v>
      </c>
      <c r="O170" s="45" t="s">
        <v>1307</v>
      </c>
      <c r="P170" s="45" t="s">
        <v>1303</v>
      </c>
      <c r="Q170" s="45" t="s">
        <v>1303</v>
      </c>
      <c r="R170" s="37">
        <v>8</v>
      </c>
      <c r="S170" s="82">
        <v>430</v>
      </c>
      <c r="T170" s="85">
        <v>20.9</v>
      </c>
      <c r="U170" s="80" t="s">
        <v>1245</v>
      </c>
      <c r="V170" s="80" t="s">
        <v>2417</v>
      </c>
      <c r="W170" s="37"/>
      <c r="X170" s="77" t="s">
        <v>1316</v>
      </c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66"/>
      <c r="AK170" s="1"/>
      <c r="AL170" s="5" t="s">
        <v>113</v>
      </c>
      <c r="AM170" s="111" t="s">
        <v>151</v>
      </c>
      <c r="AN170" s="13"/>
    </row>
    <row r="171" spans="1:40" x14ac:dyDescent="0.45">
      <c r="A171" s="21">
        <f t="shared" si="4"/>
        <v>170</v>
      </c>
      <c r="B171" s="30" t="s">
        <v>1221</v>
      </c>
      <c r="C171" s="21">
        <f t="shared" si="3"/>
        <v>178</v>
      </c>
      <c r="D171" s="99"/>
      <c r="E171" s="30"/>
      <c r="F171" s="124" t="s">
        <v>1508</v>
      </c>
      <c r="G171" s="111" t="s">
        <v>151</v>
      </c>
      <c r="H171" s="111" t="s">
        <v>1227</v>
      </c>
      <c r="I171" s="113" t="s">
        <v>23</v>
      </c>
      <c r="J171" s="5" t="s">
        <v>134</v>
      </c>
      <c r="K171" s="22" t="s">
        <v>627</v>
      </c>
      <c r="L171" s="72" t="s">
        <v>432</v>
      </c>
      <c r="M171" s="160">
        <v>2400</v>
      </c>
      <c r="N171" s="39" t="s">
        <v>642</v>
      </c>
      <c r="O171" s="94" t="s">
        <v>638</v>
      </c>
      <c r="P171" s="39" t="s">
        <v>639</v>
      </c>
      <c r="Q171" s="1"/>
      <c r="R171" s="46">
        <v>20</v>
      </c>
      <c r="S171" s="89">
        <v>393</v>
      </c>
      <c r="T171" s="90">
        <v>18.899999999999999</v>
      </c>
      <c r="U171" s="80" t="s">
        <v>1062</v>
      </c>
      <c r="V171" s="80"/>
      <c r="W171" s="37"/>
      <c r="X171" s="77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66"/>
      <c r="AK171" s="1"/>
      <c r="AL171" s="67"/>
      <c r="AM171" s="67"/>
      <c r="AN171" s="67"/>
    </row>
    <row r="172" spans="1:40" x14ac:dyDescent="0.45">
      <c r="A172" s="21">
        <f t="shared" si="4"/>
        <v>171</v>
      </c>
      <c r="B172" s="30" t="s">
        <v>1221</v>
      </c>
      <c r="C172" s="21">
        <f t="shared" si="3"/>
        <v>179</v>
      </c>
      <c r="D172" s="99"/>
      <c r="E172" s="30"/>
      <c r="F172" s="124" t="s">
        <v>1509</v>
      </c>
      <c r="G172" s="111" t="s">
        <v>151</v>
      </c>
      <c r="H172" s="111" t="s">
        <v>1228</v>
      </c>
      <c r="I172" s="113" t="s">
        <v>47</v>
      </c>
      <c r="J172" s="5" t="s">
        <v>145</v>
      </c>
      <c r="K172" s="22" t="s">
        <v>627</v>
      </c>
      <c r="L172" s="72" t="s">
        <v>297</v>
      </c>
      <c r="M172" s="160">
        <v>6000</v>
      </c>
      <c r="N172" s="37"/>
      <c r="O172" s="45" t="s">
        <v>640</v>
      </c>
      <c r="P172" s="45" t="s">
        <v>639</v>
      </c>
      <c r="Q172" s="1"/>
      <c r="R172" s="46">
        <v>14</v>
      </c>
      <c r="S172" s="82">
        <v>421</v>
      </c>
      <c r="T172" s="85">
        <v>19.8</v>
      </c>
      <c r="U172" s="80" t="s">
        <v>1293</v>
      </c>
      <c r="V172" s="80"/>
      <c r="W172" s="37"/>
      <c r="X172" s="77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66"/>
      <c r="AK172" s="1"/>
      <c r="AL172" s="67"/>
      <c r="AM172" s="67"/>
      <c r="AN172" s="67"/>
    </row>
    <row r="173" spans="1:40" x14ac:dyDescent="0.45">
      <c r="A173" s="21">
        <f t="shared" si="4"/>
        <v>172</v>
      </c>
      <c r="B173" s="30" t="s">
        <v>1221</v>
      </c>
      <c r="C173" s="21">
        <f t="shared" si="3"/>
        <v>180</v>
      </c>
      <c r="D173" s="99"/>
      <c r="E173" s="30"/>
      <c r="F173" s="125" t="s">
        <v>2513</v>
      </c>
      <c r="G173" s="111" t="s">
        <v>150</v>
      </c>
      <c r="H173" s="111" t="s">
        <v>1230</v>
      </c>
      <c r="I173" s="113" t="s">
        <v>51</v>
      </c>
      <c r="J173" s="5" t="s">
        <v>120</v>
      </c>
      <c r="K173" s="22" t="s">
        <v>627</v>
      </c>
      <c r="L173" s="72" t="s">
        <v>303</v>
      </c>
      <c r="M173" s="160">
        <v>4000</v>
      </c>
      <c r="N173" s="94"/>
      <c r="O173" s="39" t="s">
        <v>1303</v>
      </c>
      <c r="P173" s="39" t="s">
        <v>1303</v>
      </c>
      <c r="Q173" s="37"/>
      <c r="R173" s="47">
        <v>9</v>
      </c>
      <c r="S173" s="82">
        <v>418</v>
      </c>
      <c r="T173" s="85">
        <v>20.5</v>
      </c>
      <c r="U173" s="80" t="s">
        <v>1136</v>
      </c>
      <c r="V173" s="80"/>
      <c r="W173" s="37"/>
      <c r="X173" s="77" t="s">
        <v>1242</v>
      </c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66"/>
      <c r="AK173" s="1"/>
      <c r="AL173" s="67"/>
      <c r="AM173" s="67"/>
      <c r="AN173" s="67"/>
    </row>
    <row r="174" spans="1:40" x14ac:dyDescent="0.45">
      <c r="A174" s="21">
        <f t="shared" si="4"/>
        <v>173</v>
      </c>
      <c r="B174" s="30" t="s">
        <v>1221</v>
      </c>
      <c r="C174" s="21">
        <f t="shared" si="3"/>
        <v>181</v>
      </c>
      <c r="D174" s="99"/>
      <c r="E174" s="30"/>
      <c r="F174" s="124" t="s">
        <v>1510</v>
      </c>
      <c r="G174" s="111" t="s">
        <v>151</v>
      </c>
      <c r="H174" s="111" t="s">
        <v>1227</v>
      </c>
      <c r="I174" s="113" t="s">
        <v>99</v>
      </c>
      <c r="J174" s="5" t="s">
        <v>120</v>
      </c>
      <c r="K174" s="22" t="s">
        <v>627</v>
      </c>
      <c r="L174" s="72" t="s">
        <v>441</v>
      </c>
      <c r="M174" s="160">
        <v>4000</v>
      </c>
      <c r="N174" s="37"/>
      <c r="O174" s="39" t="s">
        <v>1303</v>
      </c>
      <c r="P174" s="39" t="s">
        <v>1303</v>
      </c>
      <c r="Q174" s="39" t="s">
        <v>1303</v>
      </c>
      <c r="R174" s="46">
        <v>12</v>
      </c>
      <c r="S174" s="89">
        <v>374</v>
      </c>
      <c r="T174" s="85">
        <v>19.2</v>
      </c>
      <c r="U174" s="80" t="s">
        <v>1012</v>
      </c>
      <c r="V174" s="80"/>
      <c r="W174" s="37"/>
      <c r="X174" s="7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66"/>
      <c r="AK174" s="1"/>
      <c r="AL174" s="67"/>
      <c r="AM174" s="67"/>
      <c r="AN174" s="67"/>
    </row>
    <row r="175" spans="1:40" x14ac:dyDescent="0.45">
      <c r="A175" s="21">
        <f t="shared" si="4"/>
        <v>174</v>
      </c>
      <c r="B175" s="30" t="s">
        <v>1221</v>
      </c>
      <c r="C175" s="21">
        <f t="shared" si="3"/>
        <v>182</v>
      </c>
      <c r="D175" s="99"/>
      <c r="E175" s="30"/>
      <c r="F175" s="124" t="s">
        <v>1511</v>
      </c>
      <c r="G175" s="111" t="s">
        <v>151</v>
      </c>
      <c r="H175" s="111" t="s">
        <v>1228</v>
      </c>
      <c r="I175" s="113" t="s">
        <v>69</v>
      </c>
      <c r="J175" s="5" t="s">
        <v>120</v>
      </c>
      <c r="K175" s="22" t="s">
        <v>627</v>
      </c>
      <c r="L175" s="72" t="s">
        <v>326</v>
      </c>
      <c r="M175" s="160">
        <v>6000</v>
      </c>
      <c r="N175" s="37"/>
      <c r="O175" s="45" t="s">
        <v>1307</v>
      </c>
      <c r="P175" s="45" t="s">
        <v>1303</v>
      </c>
      <c r="Q175" s="1"/>
      <c r="R175" s="46">
        <v>17</v>
      </c>
      <c r="S175" s="82">
        <v>418</v>
      </c>
      <c r="T175" s="85">
        <v>19.8</v>
      </c>
      <c r="U175" s="80" t="s">
        <v>1294</v>
      </c>
      <c r="V175" s="80"/>
      <c r="W175" s="37"/>
      <c r="X175" s="77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66"/>
      <c r="AK175" s="1"/>
      <c r="AL175" s="67"/>
      <c r="AM175" s="67"/>
      <c r="AN175" s="67"/>
    </row>
    <row r="176" spans="1:40" x14ac:dyDescent="0.45">
      <c r="A176" s="21">
        <f t="shared" si="4"/>
        <v>175</v>
      </c>
      <c r="B176" s="30" t="s">
        <v>1221</v>
      </c>
      <c r="C176" s="21">
        <f t="shared" si="3"/>
        <v>183</v>
      </c>
      <c r="D176" s="105"/>
      <c r="E176" s="30" t="s">
        <v>2925</v>
      </c>
      <c r="F176" s="124" t="s">
        <v>1512</v>
      </c>
      <c r="G176" s="111" t="s">
        <v>150</v>
      </c>
      <c r="H176" s="111" t="s">
        <v>1228</v>
      </c>
      <c r="I176" s="113" t="s">
        <v>109</v>
      </c>
      <c r="J176" s="5" t="s">
        <v>140</v>
      </c>
      <c r="K176" s="22" t="s">
        <v>627</v>
      </c>
      <c r="L176" s="72" t="s">
        <v>304</v>
      </c>
      <c r="M176" s="160">
        <v>3000</v>
      </c>
      <c r="N176" s="37"/>
      <c r="O176" s="39" t="s">
        <v>639</v>
      </c>
      <c r="P176" s="39" t="s">
        <v>639</v>
      </c>
      <c r="Q176" s="39" t="s">
        <v>639</v>
      </c>
      <c r="R176" s="46">
        <v>15</v>
      </c>
      <c r="S176" s="89">
        <v>376</v>
      </c>
      <c r="T176" s="85">
        <v>20.399999999999999</v>
      </c>
      <c r="U176" s="80" t="s">
        <v>1055</v>
      </c>
      <c r="V176" s="80"/>
      <c r="W176" s="37"/>
      <c r="X176" s="77"/>
      <c r="Y176" s="37">
        <v>6</v>
      </c>
      <c r="Z176" s="37"/>
      <c r="AA176" s="37"/>
      <c r="AB176" s="1"/>
      <c r="AC176" s="1"/>
      <c r="AD176" s="1"/>
      <c r="AE176" s="1"/>
      <c r="AF176" s="1"/>
      <c r="AG176" s="1"/>
      <c r="AH176" s="1"/>
      <c r="AI176" s="1"/>
      <c r="AJ176" s="66"/>
      <c r="AK176" s="1"/>
      <c r="AL176" s="67"/>
      <c r="AM176" s="67"/>
      <c r="AN176" s="67"/>
    </row>
    <row r="177" spans="1:40" x14ac:dyDescent="0.45">
      <c r="A177" s="21">
        <f t="shared" si="4"/>
        <v>176</v>
      </c>
      <c r="B177" s="30" t="s">
        <v>1221</v>
      </c>
      <c r="C177" s="21">
        <f t="shared" si="3"/>
        <v>184</v>
      </c>
      <c r="D177" s="99"/>
      <c r="E177" s="30"/>
      <c r="F177" s="124" t="s">
        <v>1513</v>
      </c>
      <c r="G177" s="111" t="s">
        <v>151</v>
      </c>
      <c r="H177" s="111" t="s">
        <v>1228</v>
      </c>
      <c r="I177" s="113" t="s">
        <v>93</v>
      </c>
      <c r="J177" s="5" t="s">
        <v>140</v>
      </c>
      <c r="K177" s="22" t="s">
        <v>627</v>
      </c>
      <c r="L177" s="72" t="s">
        <v>310</v>
      </c>
      <c r="M177" s="160">
        <v>4000</v>
      </c>
      <c r="N177" s="37"/>
      <c r="O177" s="39" t="s">
        <v>671</v>
      </c>
      <c r="P177" s="39" t="s">
        <v>639</v>
      </c>
      <c r="Q177" s="1"/>
      <c r="R177" s="46">
        <v>14</v>
      </c>
      <c r="S177" s="89">
        <v>373</v>
      </c>
      <c r="T177" s="90">
        <v>18.899999999999999</v>
      </c>
      <c r="U177" s="80" t="s">
        <v>1295</v>
      </c>
      <c r="V177" s="80"/>
      <c r="W177" s="37"/>
      <c r="X177" s="7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66"/>
      <c r="AK177" s="1"/>
      <c r="AL177" s="67"/>
      <c r="AM177" s="67"/>
      <c r="AN177" s="67"/>
    </row>
    <row r="178" spans="1:40" x14ac:dyDescent="0.45">
      <c r="A178" s="21">
        <f t="shared" si="4"/>
        <v>177</v>
      </c>
      <c r="B178" s="30" t="s">
        <v>1221</v>
      </c>
      <c r="C178" s="21">
        <f t="shared" si="3"/>
        <v>185</v>
      </c>
      <c r="D178" s="99"/>
      <c r="E178" s="30"/>
      <c r="F178" s="124" t="s">
        <v>1514</v>
      </c>
      <c r="G178" s="111" t="s">
        <v>150</v>
      </c>
      <c r="H178" s="111" t="s">
        <v>1228</v>
      </c>
      <c r="I178" s="113" t="s">
        <v>98</v>
      </c>
      <c r="J178" s="5" t="s">
        <v>128</v>
      </c>
      <c r="K178" s="22" t="s">
        <v>627</v>
      </c>
      <c r="L178" s="72" t="s">
        <v>315</v>
      </c>
      <c r="M178" s="160">
        <v>3000</v>
      </c>
      <c r="N178" s="94"/>
      <c r="O178" s="39" t="s">
        <v>1303</v>
      </c>
      <c r="P178" s="39" t="s">
        <v>1303</v>
      </c>
      <c r="Q178" s="39" t="s">
        <v>1303</v>
      </c>
      <c r="R178" s="47">
        <v>9</v>
      </c>
      <c r="S178" s="82">
        <v>414</v>
      </c>
      <c r="T178" s="85">
        <v>19.5</v>
      </c>
      <c r="U178" s="80" t="s">
        <v>1136</v>
      </c>
      <c r="V178" s="80"/>
      <c r="W178" s="37"/>
      <c r="X178" s="77" t="s">
        <v>1241</v>
      </c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66"/>
      <c r="AK178" s="1"/>
      <c r="AL178" s="67"/>
      <c r="AM178" s="67"/>
      <c r="AN178" s="67"/>
    </row>
    <row r="179" spans="1:40" x14ac:dyDescent="0.45">
      <c r="A179" s="21">
        <f t="shared" si="4"/>
        <v>178</v>
      </c>
      <c r="B179" s="30" t="s">
        <v>1221</v>
      </c>
      <c r="C179" s="21">
        <f t="shared" si="3"/>
        <v>186</v>
      </c>
      <c r="D179" s="99"/>
      <c r="E179" s="30"/>
      <c r="F179" s="124" t="s">
        <v>1515</v>
      </c>
      <c r="G179" s="111" t="s">
        <v>151</v>
      </c>
      <c r="H179" s="111" t="s">
        <v>1229</v>
      </c>
      <c r="I179" s="113" t="s">
        <v>12</v>
      </c>
      <c r="J179" s="5" t="s">
        <v>128</v>
      </c>
      <c r="K179" s="22" t="s">
        <v>627</v>
      </c>
      <c r="L179" s="72" t="s">
        <v>1226</v>
      </c>
      <c r="M179" s="160">
        <v>2000</v>
      </c>
      <c r="N179" s="94"/>
      <c r="O179" s="39" t="s">
        <v>1308</v>
      </c>
      <c r="P179" s="39" t="s">
        <v>1303</v>
      </c>
      <c r="Q179" s="37"/>
      <c r="R179" s="37">
        <v>5</v>
      </c>
      <c r="S179" s="82">
        <v>403</v>
      </c>
      <c r="T179" s="85">
        <v>19.7</v>
      </c>
      <c r="U179" s="80" t="s">
        <v>1248</v>
      </c>
      <c r="V179" s="80"/>
      <c r="W179" s="37"/>
      <c r="X179" s="77" t="s">
        <v>1237</v>
      </c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66"/>
      <c r="AK179" s="1"/>
      <c r="AL179" s="67"/>
      <c r="AM179" s="67"/>
      <c r="AN179" s="67"/>
    </row>
    <row r="180" spans="1:40" x14ac:dyDescent="0.45">
      <c r="A180" s="21">
        <f t="shared" si="4"/>
        <v>179</v>
      </c>
      <c r="B180" s="30" t="s">
        <v>1221</v>
      </c>
      <c r="C180" s="21">
        <f t="shared" si="3"/>
        <v>187</v>
      </c>
      <c r="D180" s="99"/>
      <c r="E180" s="30" t="s">
        <v>3045</v>
      </c>
      <c r="F180" s="125" t="s">
        <v>3044</v>
      </c>
      <c r="G180" s="111" t="s">
        <v>151</v>
      </c>
      <c r="H180" s="111" t="s">
        <v>1227</v>
      </c>
      <c r="I180" s="113" t="s">
        <v>20</v>
      </c>
      <c r="J180" s="5" t="s">
        <v>127</v>
      </c>
      <c r="K180" s="22" t="s">
        <v>627</v>
      </c>
      <c r="L180" s="72" t="s">
        <v>435</v>
      </c>
      <c r="M180" s="160">
        <v>4000</v>
      </c>
      <c r="N180" s="37"/>
      <c r="O180" s="39" t="s">
        <v>639</v>
      </c>
      <c r="P180" s="39" t="s">
        <v>639</v>
      </c>
      <c r="Q180" s="39" t="s">
        <v>639</v>
      </c>
      <c r="R180" s="46">
        <v>15</v>
      </c>
      <c r="S180" s="89">
        <v>395</v>
      </c>
      <c r="T180" s="85">
        <v>20.7</v>
      </c>
      <c r="U180" s="80" t="s">
        <v>1296</v>
      </c>
      <c r="V180" s="80"/>
      <c r="W180" s="37"/>
      <c r="X180" s="7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66"/>
      <c r="AK180" s="1"/>
      <c r="AL180" s="67"/>
      <c r="AM180" s="67"/>
      <c r="AN180" s="67"/>
    </row>
    <row r="181" spans="1:40" x14ac:dyDescent="0.45">
      <c r="A181" s="21">
        <f t="shared" si="4"/>
        <v>180</v>
      </c>
      <c r="B181" s="30" t="s">
        <v>1221</v>
      </c>
      <c r="C181" s="21">
        <f t="shared" si="3"/>
        <v>188</v>
      </c>
      <c r="D181" s="99"/>
      <c r="E181" s="30"/>
      <c r="F181" s="124" t="s">
        <v>1516</v>
      </c>
      <c r="G181" s="111" t="s">
        <v>150</v>
      </c>
      <c r="H181" s="111" t="s">
        <v>1227</v>
      </c>
      <c r="I181" s="113" t="s">
        <v>109</v>
      </c>
      <c r="J181" s="5" t="s">
        <v>141</v>
      </c>
      <c r="K181" s="22" t="s">
        <v>627</v>
      </c>
      <c r="L181" s="72" t="s">
        <v>598</v>
      </c>
      <c r="M181" s="160">
        <v>3000</v>
      </c>
      <c r="N181" s="37"/>
      <c r="O181" s="39" t="s">
        <v>639</v>
      </c>
      <c r="P181" s="39" t="s">
        <v>639</v>
      </c>
      <c r="Q181" s="37"/>
      <c r="R181" s="47">
        <v>9</v>
      </c>
      <c r="S181" s="89">
        <v>352</v>
      </c>
      <c r="T181" s="85">
        <v>19.5</v>
      </c>
      <c r="U181" s="80" t="s">
        <v>1246</v>
      </c>
      <c r="V181" s="80"/>
      <c r="W181" s="37"/>
      <c r="X181" s="7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66"/>
      <c r="AK181" s="1"/>
      <c r="AL181" s="67"/>
      <c r="AM181" s="67"/>
      <c r="AN181" s="67"/>
    </row>
    <row r="182" spans="1:40" x14ac:dyDescent="0.45">
      <c r="A182" s="21">
        <f t="shared" si="4"/>
        <v>181</v>
      </c>
      <c r="B182" s="30" t="s">
        <v>1221</v>
      </c>
      <c r="C182" s="21">
        <f t="shared" si="3"/>
        <v>189</v>
      </c>
      <c r="D182" s="105"/>
      <c r="E182" s="30" t="s">
        <v>2868</v>
      </c>
      <c r="F182" s="124" t="s">
        <v>1517</v>
      </c>
      <c r="G182" s="111" t="s">
        <v>151</v>
      </c>
      <c r="H182" s="111" t="s">
        <v>1227</v>
      </c>
      <c r="I182" s="113" t="s">
        <v>70</v>
      </c>
      <c r="J182" s="5" t="s">
        <v>130</v>
      </c>
      <c r="K182" s="22" t="s">
        <v>627</v>
      </c>
      <c r="L182" s="72" t="s">
        <v>308</v>
      </c>
      <c r="M182" s="160">
        <v>3000</v>
      </c>
      <c r="N182" s="143" t="s">
        <v>642</v>
      </c>
      <c r="O182" s="39" t="s">
        <v>639</v>
      </c>
      <c r="P182" s="94" t="s">
        <v>638</v>
      </c>
      <c r="Q182" s="1"/>
      <c r="R182" s="46">
        <v>13</v>
      </c>
      <c r="S182" s="82">
        <v>423</v>
      </c>
      <c r="T182" s="85">
        <v>20</v>
      </c>
      <c r="U182" s="80" t="s">
        <v>1055</v>
      </c>
      <c r="V182" s="80"/>
      <c r="W182" s="37"/>
      <c r="X182" s="77"/>
      <c r="Y182" s="37">
        <v>6</v>
      </c>
      <c r="Z182" s="1"/>
      <c r="AA182" s="37"/>
      <c r="AB182" s="1"/>
      <c r="AC182" s="1"/>
      <c r="AD182" s="1"/>
      <c r="AE182" s="1"/>
      <c r="AF182" s="1"/>
      <c r="AG182" s="1"/>
      <c r="AH182" s="1"/>
      <c r="AI182" s="1"/>
      <c r="AJ182" s="66"/>
      <c r="AK182" s="1"/>
      <c r="AL182" s="67"/>
      <c r="AM182" s="67"/>
      <c r="AN182" s="67"/>
    </row>
    <row r="183" spans="1:40" x14ac:dyDescent="0.45">
      <c r="A183" s="21">
        <f t="shared" si="4"/>
        <v>182</v>
      </c>
      <c r="B183" s="30" t="s">
        <v>1221</v>
      </c>
      <c r="C183" s="21">
        <f t="shared" si="3"/>
        <v>190</v>
      </c>
      <c r="D183" s="99"/>
      <c r="E183" s="30"/>
      <c r="F183" s="124" t="s">
        <v>1518</v>
      </c>
      <c r="G183" s="111" t="s">
        <v>150</v>
      </c>
      <c r="H183" s="111" t="s">
        <v>1231</v>
      </c>
      <c r="I183" s="113" t="s">
        <v>110</v>
      </c>
      <c r="J183" s="5" t="s">
        <v>146</v>
      </c>
      <c r="K183" s="22" t="s">
        <v>627</v>
      </c>
      <c r="L183" s="72" t="s">
        <v>318</v>
      </c>
      <c r="M183" s="160">
        <v>4000</v>
      </c>
      <c r="N183" s="39" t="s">
        <v>1310</v>
      </c>
      <c r="O183" s="37" t="s">
        <v>1309</v>
      </c>
      <c r="P183" s="39" t="s">
        <v>1303</v>
      </c>
      <c r="Q183" s="39" t="s">
        <v>1303</v>
      </c>
      <c r="R183" s="37">
        <v>7</v>
      </c>
      <c r="S183" s="82">
        <v>434</v>
      </c>
      <c r="T183" s="85">
        <v>20.5</v>
      </c>
      <c r="U183" s="80" t="s">
        <v>1248</v>
      </c>
      <c r="V183" s="80"/>
      <c r="W183" s="37"/>
      <c r="X183" s="77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66"/>
      <c r="AK183" s="1"/>
      <c r="AL183" s="67"/>
      <c r="AM183" s="67"/>
      <c r="AN183" s="67"/>
    </row>
    <row r="184" spans="1:40" x14ac:dyDescent="0.45">
      <c r="A184" s="21">
        <f t="shared" si="4"/>
        <v>183</v>
      </c>
      <c r="B184" s="30" t="s">
        <v>1221</v>
      </c>
      <c r="C184" s="21">
        <f t="shared" si="3"/>
        <v>191</v>
      </c>
      <c r="D184" s="105"/>
      <c r="E184" s="30" t="s">
        <v>3025</v>
      </c>
      <c r="F184" s="124" t="s">
        <v>1519</v>
      </c>
      <c r="G184" s="111" t="s">
        <v>150</v>
      </c>
      <c r="H184" s="111" t="s">
        <v>1228</v>
      </c>
      <c r="I184" s="113" t="s">
        <v>9</v>
      </c>
      <c r="J184" s="5" t="s">
        <v>129</v>
      </c>
      <c r="K184" s="22" t="s">
        <v>627</v>
      </c>
      <c r="L184" s="72" t="s">
        <v>323</v>
      </c>
      <c r="M184" s="160">
        <v>3600</v>
      </c>
      <c r="N184" s="37"/>
      <c r="O184" s="39" t="s">
        <v>639</v>
      </c>
      <c r="P184" s="39" t="s">
        <v>639</v>
      </c>
      <c r="Q184" s="1"/>
      <c r="R184" s="46">
        <v>14</v>
      </c>
      <c r="S184" s="82">
        <v>415</v>
      </c>
      <c r="T184" s="85">
        <v>20.3</v>
      </c>
      <c r="U184" s="80" t="s">
        <v>1055</v>
      </c>
      <c r="V184" s="80"/>
      <c r="W184" s="37"/>
      <c r="X184" s="77"/>
      <c r="Y184" s="39" t="s">
        <v>3058</v>
      </c>
      <c r="Z184" s="1"/>
      <c r="AA184" s="37"/>
      <c r="AB184" s="1"/>
      <c r="AC184" s="1"/>
      <c r="AD184" s="1"/>
      <c r="AE184" s="1"/>
      <c r="AF184" s="1"/>
      <c r="AG184" s="1"/>
      <c r="AH184" s="1"/>
      <c r="AI184" s="1"/>
      <c r="AJ184" s="66"/>
      <c r="AK184" s="1"/>
      <c r="AL184" s="67"/>
      <c r="AM184" s="67"/>
      <c r="AN184" s="67"/>
    </row>
    <row r="185" spans="1:40" x14ac:dyDescent="0.45">
      <c r="A185" s="21">
        <f t="shared" si="4"/>
        <v>184</v>
      </c>
      <c r="B185" s="30" t="s">
        <v>1221</v>
      </c>
      <c r="C185" s="21">
        <f t="shared" si="3"/>
        <v>192</v>
      </c>
      <c r="D185" s="99"/>
      <c r="E185" s="30"/>
      <c r="F185" s="124" t="s">
        <v>2550</v>
      </c>
      <c r="G185" s="111" t="s">
        <v>150</v>
      </c>
      <c r="H185" s="111" t="s">
        <v>1227</v>
      </c>
      <c r="I185" s="113" t="s">
        <v>47</v>
      </c>
      <c r="J185" s="5" t="s">
        <v>2538</v>
      </c>
      <c r="K185" s="22" t="s">
        <v>627</v>
      </c>
      <c r="L185" s="72" t="s">
        <v>326</v>
      </c>
      <c r="M185" s="160">
        <v>8000</v>
      </c>
      <c r="N185" s="94" t="s">
        <v>1304</v>
      </c>
      <c r="O185" s="45" t="s">
        <v>1307</v>
      </c>
      <c r="P185" s="45" t="s">
        <v>1303</v>
      </c>
      <c r="Q185" s="45" t="s">
        <v>1303</v>
      </c>
      <c r="R185" s="37">
        <v>10</v>
      </c>
      <c r="S185" s="82">
        <v>420</v>
      </c>
      <c r="T185" s="85">
        <v>20</v>
      </c>
      <c r="U185" s="80" t="s">
        <v>1274</v>
      </c>
      <c r="V185" s="80"/>
      <c r="W185" s="37"/>
      <c r="X185" s="77" t="s">
        <v>680</v>
      </c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66"/>
      <c r="AK185" s="1"/>
      <c r="AL185" s="67"/>
      <c r="AM185" s="67"/>
      <c r="AN185" s="67"/>
    </row>
    <row r="186" spans="1:40" x14ac:dyDescent="0.45">
      <c r="A186" s="21">
        <f t="shared" si="4"/>
        <v>185</v>
      </c>
      <c r="B186" s="30" t="s">
        <v>1221</v>
      </c>
      <c r="C186" s="21">
        <f t="shared" si="3"/>
        <v>193</v>
      </c>
      <c r="D186" s="99"/>
      <c r="E186" s="30"/>
      <c r="F186" s="125" t="s">
        <v>2551</v>
      </c>
      <c r="G186" s="111" t="s">
        <v>151</v>
      </c>
      <c r="H186" s="111" t="s">
        <v>1227</v>
      </c>
      <c r="I186" s="113" t="s">
        <v>35</v>
      </c>
      <c r="J186" s="5" t="s">
        <v>111</v>
      </c>
      <c r="K186" s="22" t="s">
        <v>627</v>
      </c>
      <c r="L186" s="72" t="s">
        <v>302</v>
      </c>
      <c r="M186" s="160">
        <v>6000</v>
      </c>
      <c r="N186" s="94" t="s">
        <v>1304</v>
      </c>
      <c r="O186" s="45" t="s">
        <v>1307</v>
      </c>
      <c r="P186" s="45" t="s">
        <v>1303</v>
      </c>
      <c r="Q186" s="37"/>
      <c r="R186" s="37">
        <v>5</v>
      </c>
      <c r="S186" s="82">
        <v>442</v>
      </c>
      <c r="T186" s="85">
        <v>20.8</v>
      </c>
      <c r="U186" s="80" t="s">
        <v>1248</v>
      </c>
      <c r="V186" s="80"/>
      <c r="W186" s="37"/>
      <c r="X186" s="7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66"/>
      <c r="AK186" s="1"/>
      <c r="AL186" s="67"/>
      <c r="AM186" s="67"/>
      <c r="AN186" s="67"/>
    </row>
    <row r="187" spans="1:40" x14ac:dyDescent="0.45">
      <c r="A187" s="21">
        <f t="shared" si="4"/>
        <v>186</v>
      </c>
      <c r="B187" s="30" t="s">
        <v>1221</v>
      </c>
      <c r="C187" s="21">
        <f t="shared" si="3"/>
        <v>194</v>
      </c>
      <c r="D187" s="99"/>
      <c r="E187" s="30"/>
      <c r="F187" s="124" t="s">
        <v>1520</v>
      </c>
      <c r="G187" s="111" t="s">
        <v>151</v>
      </c>
      <c r="H187" s="111" t="s">
        <v>1227</v>
      </c>
      <c r="I187" s="113" t="s">
        <v>109</v>
      </c>
      <c r="J187" s="5" t="s">
        <v>79</v>
      </c>
      <c r="K187" s="22" t="s">
        <v>627</v>
      </c>
      <c r="L187" s="72" t="s">
        <v>321</v>
      </c>
      <c r="M187" s="160">
        <v>6000</v>
      </c>
      <c r="N187" s="37"/>
      <c r="O187" s="39" t="s">
        <v>671</v>
      </c>
      <c r="P187" s="39" t="s">
        <v>639</v>
      </c>
      <c r="Q187" s="1"/>
      <c r="R187" s="37">
        <v>5</v>
      </c>
      <c r="S187" s="89">
        <v>391</v>
      </c>
      <c r="T187" s="90">
        <v>18.8</v>
      </c>
      <c r="U187" s="80" t="s">
        <v>1248</v>
      </c>
      <c r="V187" s="80"/>
      <c r="W187" s="37"/>
      <c r="X187" s="77" t="s">
        <v>1237</v>
      </c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66"/>
      <c r="AK187" s="1"/>
      <c r="AL187" s="67"/>
      <c r="AM187" s="67"/>
      <c r="AN187" s="67"/>
    </row>
    <row r="188" spans="1:40" x14ac:dyDescent="0.45">
      <c r="A188" s="107">
        <f t="shared" si="4"/>
        <v>187</v>
      </c>
      <c r="B188" s="107" t="s">
        <v>1330</v>
      </c>
      <c r="C188" s="106">
        <v>1</v>
      </c>
      <c r="D188" s="223"/>
      <c r="E188" s="107"/>
      <c r="F188" s="127" t="s">
        <v>1563</v>
      </c>
      <c r="G188" s="116" t="s">
        <v>150</v>
      </c>
      <c r="H188" s="116" t="s">
        <v>1227</v>
      </c>
      <c r="I188" s="117">
        <v>45032</v>
      </c>
      <c r="J188" s="107" t="s">
        <v>1534</v>
      </c>
      <c r="K188" s="22" t="s">
        <v>626</v>
      </c>
      <c r="L188" s="108" t="s">
        <v>1331</v>
      </c>
      <c r="M188" s="162">
        <v>4200</v>
      </c>
      <c r="N188" s="39" t="s">
        <v>642</v>
      </c>
      <c r="O188" s="94" t="s">
        <v>638</v>
      </c>
      <c r="P188" s="39" t="s">
        <v>639</v>
      </c>
      <c r="Q188" s="39" t="s">
        <v>639</v>
      </c>
      <c r="R188" s="37">
        <v>8</v>
      </c>
      <c r="S188" s="120">
        <v>433</v>
      </c>
      <c r="T188" s="129">
        <v>20.2</v>
      </c>
      <c r="U188" s="71" t="s">
        <v>1525</v>
      </c>
      <c r="V188" s="71"/>
      <c r="W188" s="3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66"/>
      <c r="AK188" s="1"/>
      <c r="AL188" s="67" t="s">
        <v>2326</v>
      </c>
      <c r="AM188" s="67"/>
      <c r="AN188" s="67"/>
    </row>
    <row r="189" spans="1:40" x14ac:dyDescent="0.45">
      <c r="A189" s="107">
        <f t="shared" si="4"/>
        <v>188</v>
      </c>
      <c r="B189" s="107" t="s">
        <v>1330</v>
      </c>
      <c r="C189" s="106">
        <v>2</v>
      </c>
      <c r="D189" s="223"/>
      <c r="E189" s="107"/>
      <c r="F189" s="127" t="s">
        <v>1564</v>
      </c>
      <c r="G189" s="116" t="s">
        <v>150</v>
      </c>
      <c r="H189" s="116" t="s">
        <v>1228</v>
      </c>
      <c r="I189" s="117">
        <v>45017</v>
      </c>
      <c r="J189" s="107" t="s">
        <v>1534</v>
      </c>
      <c r="K189" s="22" t="s">
        <v>626</v>
      </c>
      <c r="L189" s="108" t="s">
        <v>1332</v>
      </c>
      <c r="M189" s="162">
        <v>4000</v>
      </c>
      <c r="N189" s="37"/>
      <c r="O189" s="39" t="s">
        <v>639</v>
      </c>
      <c r="P189" s="39" t="s">
        <v>639</v>
      </c>
      <c r="Q189" s="39" t="s">
        <v>639</v>
      </c>
      <c r="R189" s="46">
        <v>12</v>
      </c>
      <c r="S189" s="120">
        <v>435</v>
      </c>
      <c r="T189" s="129">
        <v>20</v>
      </c>
      <c r="U189" s="71" t="s">
        <v>1005</v>
      </c>
      <c r="V189" s="71"/>
      <c r="W189" s="3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66"/>
      <c r="AK189" s="1"/>
      <c r="AL189" s="67"/>
      <c r="AM189" s="67"/>
      <c r="AN189" s="67"/>
    </row>
    <row r="190" spans="1:40" x14ac:dyDescent="0.45">
      <c r="A190" s="107">
        <f t="shared" si="4"/>
        <v>189</v>
      </c>
      <c r="B190" s="107" t="s">
        <v>1330</v>
      </c>
      <c r="C190" s="106">
        <v>3</v>
      </c>
      <c r="D190" s="223"/>
      <c r="E190" s="107"/>
      <c r="F190" s="127" t="s">
        <v>1565</v>
      </c>
      <c r="G190" s="116" t="s">
        <v>151</v>
      </c>
      <c r="H190" s="116" t="s">
        <v>1227</v>
      </c>
      <c r="I190" s="117">
        <v>44976</v>
      </c>
      <c r="J190" s="107" t="s">
        <v>1535</v>
      </c>
      <c r="K190" s="22" t="s">
        <v>626</v>
      </c>
      <c r="L190" s="108" t="s">
        <v>1333</v>
      </c>
      <c r="M190" s="162">
        <v>2400</v>
      </c>
      <c r="N190" s="39" t="s">
        <v>642</v>
      </c>
      <c r="O190" s="94" t="s">
        <v>677</v>
      </c>
      <c r="P190" s="39" t="s">
        <v>639</v>
      </c>
      <c r="Q190" s="1"/>
      <c r="R190" s="37">
        <v>8</v>
      </c>
      <c r="S190" s="120">
        <v>404</v>
      </c>
      <c r="T190" s="129">
        <v>19</v>
      </c>
      <c r="U190" s="71" t="s">
        <v>1526</v>
      </c>
      <c r="V190" s="71"/>
      <c r="W190" s="3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66"/>
      <c r="AK190" s="1"/>
      <c r="AL190" s="67" t="s">
        <v>2326</v>
      </c>
      <c r="AM190" s="67"/>
      <c r="AN190" s="67"/>
    </row>
    <row r="191" spans="1:40" x14ac:dyDescent="0.45">
      <c r="A191" s="107">
        <f t="shared" si="4"/>
        <v>190</v>
      </c>
      <c r="B191" s="107" t="s">
        <v>1330</v>
      </c>
      <c r="C191" s="106">
        <v>4</v>
      </c>
      <c r="D191" s="223"/>
      <c r="E191" s="107"/>
      <c r="F191" s="127" t="s">
        <v>1566</v>
      </c>
      <c r="G191" s="116" t="s">
        <v>150</v>
      </c>
      <c r="H191" s="116" t="s">
        <v>1227</v>
      </c>
      <c r="I191" s="117">
        <v>44999</v>
      </c>
      <c r="J191" s="107" t="s">
        <v>1536</v>
      </c>
      <c r="K191" s="22" t="s">
        <v>626</v>
      </c>
      <c r="L191" s="108" t="s">
        <v>1333</v>
      </c>
      <c r="M191" s="162">
        <v>3800</v>
      </c>
      <c r="N191" s="39"/>
      <c r="O191" s="39" t="s">
        <v>639</v>
      </c>
      <c r="P191" s="39" t="s">
        <v>639</v>
      </c>
      <c r="Q191" s="39" t="s">
        <v>639</v>
      </c>
      <c r="R191" s="37">
        <v>11</v>
      </c>
      <c r="S191" s="130">
        <v>393</v>
      </c>
      <c r="T191" s="129">
        <v>20.3</v>
      </c>
      <c r="U191" s="71" t="s">
        <v>1055</v>
      </c>
      <c r="V191" s="71"/>
      <c r="W191" s="3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66"/>
      <c r="AK191" s="1"/>
      <c r="AL191" s="67"/>
      <c r="AM191" s="67"/>
      <c r="AN191" s="67"/>
    </row>
    <row r="192" spans="1:40" x14ac:dyDescent="0.45">
      <c r="A192" s="107">
        <f t="shared" si="4"/>
        <v>191</v>
      </c>
      <c r="B192" s="107" t="s">
        <v>1330</v>
      </c>
      <c r="C192" s="106">
        <v>5</v>
      </c>
      <c r="D192" s="223"/>
      <c r="E192" s="107"/>
      <c r="F192" s="127" t="s">
        <v>1567</v>
      </c>
      <c r="G192" s="116" t="s">
        <v>150</v>
      </c>
      <c r="H192" s="116" t="s">
        <v>1227</v>
      </c>
      <c r="I192" s="117">
        <v>44991</v>
      </c>
      <c r="J192" s="107" t="s">
        <v>1537</v>
      </c>
      <c r="K192" s="22" t="s">
        <v>626</v>
      </c>
      <c r="L192" s="108" t="s">
        <v>1334</v>
      </c>
      <c r="M192" s="162">
        <v>3000</v>
      </c>
      <c r="N192" s="37"/>
      <c r="O192" s="39" t="s">
        <v>639</v>
      </c>
      <c r="P192" s="39" t="s">
        <v>639</v>
      </c>
      <c r="Q192" s="1"/>
      <c r="R192" s="46">
        <v>21</v>
      </c>
      <c r="S192" s="120">
        <v>419</v>
      </c>
      <c r="T192" s="129">
        <v>20</v>
      </c>
      <c r="U192" s="71" t="s">
        <v>1071</v>
      </c>
      <c r="V192" s="71"/>
      <c r="W192" s="3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66"/>
      <c r="AK192" s="1"/>
      <c r="AL192" s="67"/>
      <c r="AM192" s="67"/>
      <c r="AN192" s="67"/>
    </row>
    <row r="193" spans="1:40" x14ac:dyDescent="0.45">
      <c r="A193" s="107">
        <f t="shared" si="4"/>
        <v>192</v>
      </c>
      <c r="B193" s="107" t="s">
        <v>1330</v>
      </c>
      <c r="C193" s="106">
        <v>6</v>
      </c>
      <c r="D193" s="223"/>
      <c r="E193" s="107"/>
      <c r="F193" s="127" t="s">
        <v>1568</v>
      </c>
      <c r="G193" s="116" t="s">
        <v>151</v>
      </c>
      <c r="H193" s="116" t="s">
        <v>1231</v>
      </c>
      <c r="I193" s="117">
        <v>45035</v>
      </c>
      <c r="J193" s="107" t="s">
        <v>1538</v>
      </c>
      <c r="K193" s="22" t="s">
        <v>626</v>
      </c>
      <c r="L193" s="108" t="s">
        <v>1335</v>
      </c>
      <c r="M193" s="162">
        <v>2400</v>
      </c>
      <c r="N193" s="37"/>
      <c r="O193" s="39" t="s">
        <v>639</v>
      </c>
      <c r="P193" s="39" t="s">
        <v>639</v>
      </c>
      <c r="Q193" s="39"/>
      <c r="R193" s="37">
        <v>7</v>
      </c>
      <c r="S193" s="130">
        <v>365</v>
      </c>
      <c r="T193" s="129">
        <v>19.2</v>
      </c>
      <c r="U193" s="71" t="s">
        <v>1527</v>
      </c>
      <c r="V193" s="71"/>
      <c r="W193" s="3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66"/>
      <c r="AK193" s="1"/>
      <c r="AL193" s="67"/>
      <c r="AM193" s="67"/>
      <c r="AN193" s="67"/>
    </row>
    <row r="194" spans="1:40" x14ac:dyDescent="0.45">
      <c r="A194" s="107">
        <f t="shared" si="4"/>
        <v>193</v>
      </c>
      <c r="B194" s="107" t="s">
        <v>1330</v>
      </c>
      <c r="C194" s="106">
        <v>7</v>
      </c>
      <c r="D194" s="223"/>
      <c r="E194" s="107"/>
      <c r="F194" s="127" t="s">
        <v>1569</v>
      </c>
      <c r="G194" s="116" t="s">
        <v>150</v>
      </c>
      <c r="H194" s="116" t="s">
        <v>1228</v>
      </c>
      <c r="I194" s="117">
        <v>44993</v>
      </c>
      <c r="J194" s="107" t="s">
        <v>1539</v>
      </c>
      <c r="K194" s="22" t="s">
        <v>626</v>
      </c>
      <c r="L194" s="108" t="s">
        <v>1336</v>
      </c>
      <c r="M194" s="162">
        <v>3800</v>
      </c>
      <c r="N194" s="37"/>
      <c r="O194" s="39" t="s">
        <v>640</v>
      </c>
      <c r="P194" s="39" t="s">
        <v>639</v>
      </c>
      <c r="Q194" s="39" t="s">
        <v>639</v>
      </c>
      <c r="R194" s="46">
        <v>12</v>
      </c>
      <c r="S194" s="120">
        <v>434</v>
      </c>
      <c r="T194" s="129">
        <v>20</v>
      </c>
      <c r="U194" s="71" t="s">
        <v>1022</v>
      </c>
      <c r="V194" s="71"/>
      <c r="W194" s="3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66"/>
      <c r="AK194" s="1"/>
      <c r="AL194" s="67"/>
      <c r="AM194" s="67"/>
      <c r="AN194" s="67"/>
    </row>
    <row r="195" spans="1:40" x14ac:dyDescent="0.45">
      <c r="A195" s="107">
        <f t="shared" si="4"/>
        <v>194</v>
      </c>
      <c r="B195" s="107" t="s">
        <v>1330</v>
      </c>
      <c r="C195" s="106">
        <v>8</v>
      </c>
      <c r="D195" s="223"/>
      <c r="E195" s="107"/>
      <c r="F195" s="127" t="s">
        <v>1570</v>
      </c>
      <c r="G195" s="116" t="s">
        <v>150</v>
      </c>
      <c r="H195" s="116" t="s">
        <v>1227</v>
      </c>
      <c r="I195" s="117">
        <v>44992</v>
      </c>
      <c r="J195" s="107" t="s">
        <v>1539</v>
      </c>
      <c r="K195" s="22" t="s">
        <v>626</v>
      </c>
      <c r="L195" s="108" t="s">
        <v>1337</v>
      </c>
      <c r="M195" s="162">
        <v>2400</v>
      </c>
      <c r="N195" s="37"/>
      <c r="O195" s="39" t="s">
        <v>639</v>
      </c>
      <c r="P195" s="39" t="s">
        <v>639</v>
      </c>
      <c r="Q195" s="1"/>
      <c r="R195" s="37">
        <v>8</v>
      </c>
      <c r="S195" s="130">
        <v>379</v>
      </c>
      <c r="T195" s="129">
        <v>20.2</v>
      </c>
      <c r="U195" s="71" t="s">
        <v>1248</v>
      </c>
      <c r="V195" s="71" t="s">
        <v>678</v>
      </c>
      <c r="W195" s="3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66"/>
      <c r="AK195" s="1"/>
      <c r="AL195" s="204" t="s">
        <v>2371</v>
      </c>
      <c r="AM195" s="116" t="s">
        <v>151</v>
      </c>
      <c r="AN195" s="13"/>
    </row>
    <row r="196" spans="1:40" x14ac:dyDescent="0.45">
      <c r="A196" s="107">
        <f t="shared" si="4"/>
        <v>195</v>
      </c>
      <c r="B196" s="107" t="s">
        <v>1330</v>
      </c>
      <c r="C196" s="106">
        <v>9</v>
      </c>
      <c r="D196" s="223"/>
      <c r="E196" s="107"/>
      <c r="F196" s="127" t="s">
        <v>1571</v>
      </c>
      <c r="G196" s="116" t="s">
        <v>151</v>
      </c>
      <c r="H196" s="116" t="s">
        <v>1227</v>
      </c>
      <c r="I196" s="117">
        <v>45036</v>
      </c>
      <c r="J196" s="107" t="s">
        <v>1539</v>
      </c>
      <c r="K196" s="22" t="s">
        <v>626</v>
      </c>
      <c r="L196" s="108" t="s">
        <v>1338</v>
      </c>
      <c r="M196" s="162">
        <v>2600</v>
      </c>
      <c r="N196" s="39" t="s">
        <v>642</v>
      </c>
      <c r="O196" s="39" t="s">
        <v>1521</v>
      </c>
      <c r="P196" s="39" t="s">
        <v>639</v>
      </c>
      <c r="Q196" s="1"/>
      <c r="R196" s="46">
        <v>12</v>
      </c>
      <c r="S196" s="120">
        <v>406</v>
      </c>
      <c r="T196" s="129">
        <v>19.5</v>
      </c>
      <c r="U196" s="71" t="s">
        <v>1011</v>
      </c>
      <c r="V196" s="71"/>
      <c r="W196" s="37"/>
      <c r="X196" s="77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66"/>
      <c r="AK196" s="1"/>
      <c r="AL196" s="67"/>
      <c r="AM196" s="67"/>
      <c r="AN196" s="67"/>
    </row>
    <row r="197" spans="1:40" x14ac:dyDescent="0.45">
      <c r="A197" s="107">
        <f t="shared" si="4"/>
        <v>196</v>
      </c>
      <c r="B197" s="107" t="s">
        <v>1330</v>
      </c>
      <c r="C197" s="106">
        <v>10</v>
      </c>
      <c r="D197" s="223"/>
      <c r="E197" s="107"/>
      <c r="F197" s="127" t="s">
        <v>1572</v>
      </c>
      <c r="G197" s="116" t="s">
        <v>150</v>
      </c>
      <c r="H197" s="116" t="s">
        <v>1227</v>
      </c>
      <c r="I197" s="117">
        <v>45024</v>
      </c>
      <c r="J197" s="107" t="s">
        <v>1540</v>
      </c>
      <c r="K197" s="22" t="s">
        <v>626</v>
      </c>
      <c r="L197" s="108" t="s">
        <v>1339</v>
      </c>
      <c r="M197" s="162">
        <v>6000</v>
      </c>
      <c r="N197" s="39" t="s">
        <v>642</v>
      </c>
      <c r="O197" s="39" t="s">
        <v>1522</v>
      </c>
      <c r="P197" s="39" t="s">
        <v>639</v>
      </c>
      <c r="Q197" s="1"/>
      <c r="R197" s="37">
        <v>8</v>
      </c>
      <c r="S197" s="120">
        <v>415</v>
      </c>
      <c r="T197" s="129">
        <v>19.8</v>
      </c>
      <c r="U197" s="71" t="s">
        <v>1526</v>
      </c>
      <c r="V197" s="71" t="s">
        <v>2410</v>
      </c>
      <c r="W197" s="3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66"/>
      <c r="AK197" s="1"/>
      <c r="AL197" s="204" t="s">
        <v>2343</v>
      </c>
      <c r="AM197" s="116" t="s">
        <v>151</v>
      </c>
      <c r="AN197" s="13"/>
    </row>
    <row r="198" spans="1:40" x14ac:dyDescent="0.45">
      <c r="A198" s="107">
        <f t="shared" si="4"/>
        <v>197</v>
      </c>
      <c r="B198" s="107" t="s">
        <v>1330</v>
      </c>
      <c r="C198" s="106">
        <v>11</v>
      </c>
      <c r="D198" s="223"/>
      <c r="E198" s="107"/>
      <c r="F198" s="127" t="s">
        <v>1573</v>
      </c>
      <c r="G198" s="116" t="s">
        <v>150</v>
      </c>
      <c r="H198" s="116" t="s">
        <v>1231</v>
      </c>
      <c r="I198" s="117">
        <v>45024</v>
      </c>
      <c r="J198" s="107" t="s">
        <v>1540</v>
      </c>
      <c r="K198" s="22" t="s">
        <v>626</v>
      </c>
      <c r="L198" s="108" t="s">
        <v>1336</v>
      </c>
      <c r="M198" s="162">
        <v>7000</v>
      </c>
      <c r="N198" s="39" t="s">
        <v>642</v>
      </c>
      <c r="O198" s="94" t="s">
        <v>638</v>
      </c>
      <c r="P198" s="39" t="s">
        <v>639</v>
      </c>
      <c r="Q198" s="39" t="s">
        <v>639</v>
      </c>
      <c r="R198" s="46">
        <v>12</v>
      </c>
      <c r="S198" s="120">
        <v>425</v>
      </c>
      <c r="T198" s="129">
        <v>20</v>
      </c>
      <c r="U198" s="71" t="s">
        <v>1528</v>
      </c>
      <c r="V198" s="71"/>
      <c r="W198" s="3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66"/>
      <c r="AK198" s="1"/>
      <c r="AL198" s="67"/>
      <c r="AM198" s="67"/>
      <c r="AN198" s="67"/>
    </row>
    <row r="199" spans="1:40" x14ac:dyDescent="0.45">
      <c r="A199" s="107">
        <f t="shared" si="4"/>
        <v>198</v>
      </c>
      <c r="B199" s="107" t="s">
        <v>1330</v>
      </c>
      <c r="C199" s="106">
        <v>12</v>
      </c>
      <c r="D199" s="223"/>
      <c r="E199" s="107"/>
      <c r="F199" s="127" t="s">
        <v>1574</v>
      </c>
      <c r="G199" s="116" t="s">
        <v>150</v>
      </c>
      <c r="H199" s="116" t="s">
        <v>1227</v>
      </c>
      <c r="I199" s="117">
        <v>45002</v>
      </c>
      <c r="J199" s="107" t="s">
        <v>1540</v>
      </c>
      <c r="K199" s="22" t="s">
        <v>626</v>
      </c>
      <c r="L199" s="108" t="s">
        <v>1335</v>
      </c>
      <c r="M199" s="162">
        <v>4000</v>
      </c>
      <c r="N199" s="39" t="s">
        <v>642</v>
      </c>
      <c r="O199" s="94" t="s">
        <v>638</v>
      </c>
      <c r="P199" s="39" t="s">
        <v>639</v>
      </c>
      <c r="Q199" s="1"/>
      <c r="R199" s="37">
        <v>7</v>
      </c>
      <c r="S199" s="130">
        <v>364</v>
      </c>
      <c r="T199" s="129">
        <v>19</v>
      </c>
      <c r="U199" s="71" t="s">
        <v>1527</v>
      </c>
      <c r="V199" s="71"/>
      <c r="W199" s="3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66"/>
      <c r="AK199" s="1"/>
      <c r="AL199" s="67"/>
      <c r="AM199" s="67"/>
      <c r="AN199" s="67"/>
    </row>
    <row r="200" spans="1:40" x14ac:dyDescent="0.45">
      <c r="A200" s="107">
        <f t="shared" si="4"/>
        <v>199</v>
      </c>
      <c r="B200" s="107" t="s">
        <v>1330</v>
      </c>
      <c r="C200" s="106">
        <v>13</v>
      </c>
      <c r="D200" s="223"/>
      <c r="E200" s="107"/>
      <c r="F200" s="127" t="s">
        <v>1575</v>
      </c>
      <c r="G200" s="116" t="s">
        <v>150</v>
      </c>
      <c r="H200" s="116" t="s">
        <v>1227</v>
      </c>
      <c r="I200" s="117">
        <v>45021</v>
      </c>
      <c r="J200" s="107" t="s">
        <v>1541</v>
      </c>
      <c r="K200" s="22" t="s">
        <v>626</v>
      </c>
      <c r="L200" s="108" t="s">
        <v>1340</v>
      </c>
      <c r="M200" s="162">
        <v>3000</v>
      </c>
      <c r="N200" s="37"/>
      <c r="O200" s="39" t="s">
        <v>640</v>
      </c>
      <c r="P200" s="39" t="s">
        <v>639</v>
      </c>
      <c r="Q200" s="39" t="s">
        <v>639</v>
      </c>
      <c r="R200" s="46">
        <v>14</v>
      </c>
      <c r="S200" s="120">
        <v>421</v>
      </c>
      <c r="T200" s="129">
        <v>20</v>
      </c>
      <c r="U200" s="71" t="s">
        <v>1005</v>
      </c>
      <c r="V200" s="71"/>
      <c r="W200" s="37"/>
      <c r="X200" s="7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66"/>
      <c r="AK200" s="1"/>
      <c r="AL200" s="67"/>
      <c r="AM200" s="67"/>
      <c r="AN200" s="67"/>
    </row>
    <row r="201" spans="1:40" x14ac:dyDescent="0.45">
      <c r="A201" s="107">
        <v>200</v>
      </c>
      <c r="B201" s="107" t="s">
        <v>1330</v>
      </c>
      <c r="C201" s="106">
        <v>14</v>
      </c>
      <c r="D201" s="223"/>
      <c r="E201" s="107"/>
      <c r="F201" s="127" t="s">
        <v>1576</v>
      </c>
      <c r="G201" s="116" t="s">
        <v>151</v>
      </c>
      <c r="H201" s="116" t="s">
        <v>1228</v>
      </c>
      <c r="I201" s="117">
        <v>44966</v>
      </c>
      <c r="J201" s="107" t="s">
        <v>1542</v>
      </c>
      <c r="K201" s="22" t="s">
        <v>626</v>
      </c>
      <c r="L201" s="108" t="s">
        <v>1341</v>
      </c>
      <c r="M201" s="162">
        <v>2600</v>
      </c>
      <c r="N201" s="37"/>
      <c r="O201" s="39" t="s">
        <v>639</v>
      </c>
      <c r="P201" s="39" t="s">
        <v>639</v>
      </c>
      <c r="Q201" s="1"/>
      <c r="R201" s="37">
        <v>8</v>
      </c>
      <c r="S201" s="120">
        <v>456</v>
      </c>
      <c r="T201" s="129">
        <v>19.8</v>
      </c>
      <c r="U201" s="71" t="s">
        <v>1530</v>
      </c>
      <c r="V201" s="71" t="s">
        <v>2418</v>
      </c>
      <c r="W201" s="3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66"/>
      <c r="AK201" s="1"/>
      <c r="AL201" s="204" t="s">
        <v>2358</v>
      </c>
      <c r="AM201" s="116" t="s">
        <v>151</v>
      </c>
      <c r="AN201" s="13"/>
    </row>
    <row r="202" spans="1:40" x14ac:dyDescent="0.45">
      <c r="A202" s="107">
        <f>SUM(A102+100)</f>
        <v>201</v>
      </c>
      <c r="B202" s="107" t="s">
        <v>1330</v>
      </c>
      <c r="C202" s="106">
        <v>15</v>
      </c>
      <c r="D202" s="223"/>
      <c r="E202" s="107"/>
      <c r="F202" s="127" t="s">
        <v>1577</v>
      </c>
      <c r="G202" s="116" t="s">
        <v>151</v>
      </c>
      <c r="H202" s="116" t="s">
        <v>1228</v>
      </c>
      <c r="I202" s="117">
        <v>44971</v>
      </c>
      <c r="J202" s="107" t="s">
        <v>1543</v>
      </c>
      <c r="K202" s="22" t="s">
        <v>626</v>
      </c>
      <c r="L202" s="108" t="s">
        <v>1331</v>
      </c>
      <c r="M202" s="162">
        <v>4000</v>
      </c>
      <c r="N202" s="39" t="s">
        <v>642</v>
      </c>
      <c r="O202" s="94" t="s">
        <v>638</v>
      </c>
      <c r="P202" s="39" t="s">
        <v>639</v>
      </c>
      <c r="Q202" s="1"/>
      <c r="R202" s="37">
        <v>11</v>
      </c>
      <c r="S202" s="120">
        <v>412</v>
      </c>
      <c r="T202" s="129">
        <v>21</v>
      </c>
      <c r="U202" s="71" t="s">
        <v>1012</v>
      </c>
      <c r="V202" s="71"/>
      <c r="W202" s="3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66"/>
      <c r="AK202" s="1"/>
      <c r="AL202" s="67"/>
      <c r="AM202" s="67"/>
      <c r="AN202" s="67"/>
    </row>
    <row r="203" spans="1:40" x14ac:dyDescent="0.45">
      <c r="A203" s="107">
        <f>SUM(A103+100)</f>
        <v>202</v>
      </c>
      <c r="B203" s="107" t="s">
        <v>1330</v>
      </c>
      <c r="C203" s="106">
        <v>16</v>
      </c>
      <c r="D203" s="223"/>
      <c r="E203" s="107"/>
      <c r="F203" s="127" t="s">
        <v>1578</v>
      </c>
      <c r="G203" s="116" t="s">
        <v>151</v>
      </c>
      <c r="H203" s="116" t="s">
        <v>1228</v>
      </c>
      <c r="I203" s="117">
        <v>45036</v>
      </c>
      <c r="J203" s="107" t="s">
        <v>1544</v>
      </c>
      <c r="K203" s="22" t="s">
        <v>626</v>
      </c>
      <c r="L203" s="108" t="s">
        <v>1342</v>
      </c>
      <c r="M203" s="162">
        <v>2400</v>
      </c>
      <c r="N203" s="39" t="s">
        <v>642</v>
      </c>
      <c r="O203" s="39" t="s">
        <v>1522</v>
      </c>
      <c r="P203" s="39" t="s">
        <v>639</v>
      </c>
      <c r="Q203" s="1"/>
      <c r="R203" s="46">
        <v>16</v>
      </c>
      <c r="S203" s="130">
        <v>382</v>
      </c>
      <c r="T203" s="129">
        <v>19.2</v>
      </c>
      <c r="U203" s="71" t="s">
        <v>1012</v>
      </c>
      <c r="V203" s="71"/>
      <c r="W203" s="3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66"/>
      <c r="AK203" s="1"/>
      <c r="AL203" s="67"/>
      <c r="AM203" s="67"/>
      <c r="AN203" s="67"/>
    </row>
    <row r="204" spans="1:40" x14ac:dyDescent="0.45">
      <c r="A204" s="107">
        <f t="shared" ref="A204:A267" si="5">SUM(A104+100)</f>
        <v>203</v>
      </c>
      <c r="B204" s="107" t="s">
        <v>1330</v>
      </c>
      <c r="C204" s="106">
        <v>17</v>
      </c>
      <c r="D204" s="223"/>
      <c r="E204" s="107" t="s">
        <v>3050</v>
      </c>
      <c r="F204" s="127" t="s">
        <v>1579</v>
      </c>
      <c r="G204" s="116" t="s">
        <v>151</v>
      </c>
      <c r="H204" s="116" t="s">
        <v>1227</v>
      </c>
      <c r="I204" s="117">
        <v>44957</v>
      </c>
      <c r="J204" s="107" t="s">
        <v>1545</v>
      </c>
      <c r="K204" s="22" t="s">
        <v>626</v>
      </c>
      <c r="L204" s="108" t="s">
        <v>1343</v>
      </c>
      <c r="M204" s="162">
        <v>1600</v>
      </c>
      <c r="N204" s="39" t="s">
        <v>642</v>
      </c>
      <c r="O204" s="92" t="s">
        <v>1523</v>
      </c>
      <c r="P204" s="39" t="s">
        <v>1524</v>
      </c>
      <c r="Q204" s="1"/>
      <c r="R204" s="37">
        <v>7</v>
      </c>
      <c r="S204" s="130">
        <v>396</v>
      </c>
      <c r="T204" s="129">
        <v>19</v>
      </c>
      <c r="U204" s="71" t="s">
        <v>1248</v>
      </c>
      <c r="V204" s="71"/>
      <c r="W204" s="3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66"/>
      <c r="AK204" s="1"/>
      <c r="AL204" s="67"/>
      <c r="AM204" s="67"/>
      <c r="AN204" s="67"/>
    </row>
    <row r="205" spans="1:40" x14ac:dyDescent="0.45">
      <c r="A205" s="107">
        <f t="shared" si="5"/>
        <v>204</v>
      </c>
      <c r="B205" s="107" t="s">
        <v>1330</v>
      </c>
      <c r="C205" s="106">
        <v>18</v>
      </c>
      <c r="D205" s="223"/>
      <c r="E205" s="107"/>
      <c r="F205" s="127" t="s">
        <v>1580</v>
      </c>
      <c r="G205" s="116" t="s">
        <v>151</v>
      </c>
      <c r="H205" s="116" t="s">
        <v>1227</v>
      </c>
      <c r="I205" s="117">
        <v>44965</v>
      </c>
      <c r="J205" s="107" t="s">
        <v>1546</v>
      </c>
      <c r="K205" s="22" t="s">
        <v>626</v>
      </c>
      <c r="L205" s="108" t="s">
        <v>1340</v>
      </c>
      <c r="M205" s="162">
        <v>2400</v>
      </c>
      <c r="N205" s="37"/>
      <c r="O205" s="39" t="s">
        <v>639</v>
      </c>
      <c r="P205" s="39" t="s">
        <v>639</v>
      </c>
      <c r="Q205" s="39" t="s">
        <v>639</v>
      </c>
      <c r="R205" s="37">
        <v>7</v>
      </c>
      <c r="S205" s="130">
        <v>396</v>
      </c>
      <c r="T205" s="129">
        <v>19</v>
      </c>
      <c r="U205" s="71" t="s">
        <v>1248</v>
      </c>
      <c r="V205" s="71"/>
      <c r="W205" s="37"/>
      <c r="X205" s="77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66"/>
      <c r="AK205" s="1"/>
      <c r="AL205" s="67"/>
      <c r="AM205" s="67"/>
      <c r="AN205" s="67"/>
    </row>
    <row r="206" spans="1:40" x14ac:dyDescent="0.45">
      <c r="A206" s="107">
        <f t="shared" si="5"/>
        <v>205</v>
      </c>
      <c r="B206" s="107" t="s">
        <v>1330</v>
      </c>
      <c r="C206" s="106">
        <v>19</v>
      </c>
      <c r="D206" s="223"/>
      <c r="E206" s="107"/>
      <c r="F206" s="127" t="s">
        <v>1581</v>
      </c>
      <c r="G206" s="116" t="s">
        <v>150</v>
      </c>
      <c r="H206" s="116" t="s">
        <v>1227</v>
      </c>
      <c r="I206" s="117">
        <v>44996</v>
      </c>
      <c r="J206" s="107" t="s">
        <v>1547</v>
      </c>
      <c r="K206" s="22" t="s">
        <v>626</v>
      </c>
      <c r="L206" s="108" t="s">
        <v>1339</v>
      </c>
      <c r="M206" s="162">
        <v>3000</v>
      </c>
      <c r="N206" s="37"/>
      <c r="O206" s="39" t="s">
        <v>639</v>
      </c>
      <c r="P206" s="39" t="s">
        <v>639</v>
      </c>
      <c r="Q206" s="1"/>
      <c r="R206" s="37">
        <v>11</v>
      </c>
      <c r="S206" s="120">
        <v>405</v>
      </c>
      <c r="T206" s="129">
        <v>19</v>
      </c>
      <c r="U206" s="71" t="s">
        <v>1022</v>
      </c>
      <c r="V206" s="71"/>
      <c r="W206" s="3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66"/>
      <c r="AK206" s="1"/>
      <c r="AL206" s="67"/>
      <c r="AM206" s="67"/>
      <c r="AN206" s="67"/>
    </row>
    <row r="207" spans="1:40" x14ac:dyDescent="0.45">
      <c r="A207" s="107">
        <f t="shared" si="5"/>
        <v>206</v>
      </c>
      <c r="B207" s="107" t="s">
        <v>1330</v>
      </c>
      <c r="C207" s="106">
        <v>20</v>
      </c>
      <c r="D207" s="223"/>
      <c r="E207" s="107"/>
      <c r="F207" s="127" t="s">
        <v>1582</v>
      </c>
      <c r="G207" s="116" t="s">
        <v>151</v>
      </c>
      <c r="H207" s="116" t="s">
        <v>1227</v>
      </c>
      <c r="I207" s="117">
        <v>44953</v>
      </c>
      <c r="J207" s="107" t="s">
        <v>1548</v>
      </c>
      <c r="K207" s="22" t="s">
        <v>626</v>
      </c>
      <c r="L207" s="108" t="s">
        <v>1334</v>
      </c>
      <c r="M207" s="162">
        <v>2200</v>
      </c>
      <c r="N207" s="37"/>
      <c r="O207" s="39" t="s">
        <v>640</v>
      </c>
      <c r="P207" s="39" t="s">
        <v>639</v>
      </c>
      <c r="Q207" s="1"/>
      <c r="R207" s="37">
        <v>6</v>
      </c>
      <c r="S207" s="130">
        <v>398</v>
      </c>
      <c r="T207" s="129">
        <v>19.2</v>
      </c>
      <c r="U207" s="71" t="s">
        <v>1530</v>
      </c>
      <c r="V207" s="71"/>
      <c r="W207" s="3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66"/>
      <c r="AK207" s="1"/>
      <c r="AL207" s="67"/>
      <c r="AM207" s="67"/>
      <c r="AN207" s="67"/>
    </row>
    <row r="208" spans="1:40" x14ac:dyDescent="0.45">
      <c r="A208" s="107">
        <f t="shared" si="5"/>
        <v>207</v>
      </c>
      <c r="B208" s="107" t="s">
        <v>1330</v>
      </c>
      <c r="C208" s="106">
        <v>21</v>
      </c>
      <c r="D208" s="223"/>
      <c r="E208" s="107"/>
      <c r="F208" s="127" t="s">
        <v>1583</v>
      </c>
      <c r="G208" s="116" t="s">
        <v>150</v>
      </c>
      <c r="H208" s="116" t="s">
        <v>1228</v>
      </c>
      <c r="I208" s="117">
        <v>44993</v>
      </c>
      <c r="J208" s="107" t="s">
        <v>1549</v>
      </c>
      <c r="K208" s="22" t="s">
        <v>626</v>
      </c>
      <c r="L208" s="108" t="s">
        <v>1344</v>
      </c>
      <c r="M208" s="162">
        <v>1800</v>
      </c>
      <c r="N208" s="37"/>
      <c r="O208" s="39" t="s">
        <v>639</v>
      </c>
      <c r="P208" s="39" t="s">
        <v>639</v>
      </c>
      <c r="Q208" s="1"/>
      <c r="R208" s="37">
        <v>5</v>
      </c>
      <c r="S208" s="120">
        <v>424</v>
      </c>
      <c r="T208" s="129">
        <v>20.2</v>
      </c>
      <c r="U208" s="71" t="s">
        <v>1527</v>
      </c>
      <c r="V208" s="71"/>
      <c r="W208" s="3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66"/>
      <c r="AK208" s="1"/>
      <c r="AL208" s="67"/>
      <c r="AM208" s="67"/>
      <c r="AN208" s="67"/>
    </row>
    <row r="209" spans="1:40" x14ac:dyDescent="0.45">
      <c r="A209" s="107">
        <f t="shared" si="5"/>
        <v>208</v>
      </c>
      <c r="B209" s="107" t="s">
        <v>1330</v>
      </c>
      <c r="C209" s="106">
        <v>22</v>
      </c>
      <c r="D209" s="223"/>
      <c r="E209" s="107"/>
      <c r="F209" s="127" t="s">
        <v>1584</v>
      </c>
      <c r="G209" s="116" t="s">
        <v>150</v>
      </c>
      <c r="H209" s="116" t="s">
        <v>1227</v>
      </c>
      <c r="I209" s="117">
        <v>44958</v>
      </c>
      <c r="J209" s="107" t="s">
        <v>1550</v>
      </c>
      <c r="K209" s="22" t="s">
        <v>626</v>
      </c>
      <c r="L209" s="108" t="s">
        <v>1337</v>
      </c>
      <c r="M209" s="162">
        <v>2400</v>
      </c>
      <c r="N209" s="39" t="s">
        <v>638</v>
      </c>
      <c r="O209" s="39" t="s">
        <v>640</v>
      </c>
      <c r="P209" s="39" t="s">
        <v>639</v>
      </c>
      <c r="Q209" s="1"/>
      <c r="R209" s="37">
        <v>6</v>
      </c>
      <c r="S209" s="120">
        <v>434</v>
      </c>
      <c r="T209" s="129">
        <v>21.5</v>
      </c>
      <c r="U209" s="71" t="s">
        <v>1527</v>
      </c>
      <c r="V209" s="71"/>
      <c r="W209" s="3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66"/>
      <c r="AK209" s="1"/>
      <c r="AL209" s="67"/>
      <c r="AM209" s="67"/>
      <c r="AN209" s="67"/>
    </row>
    <row r="210" spans="1:40" x14ac:dyDescent="0.45">
      <c r="A210" s="107">
        <f t="shared" si="5"/>
        <v>209</v>
      </c>
      <c r="B210" s="107" t="s">
        <v>1330</v>
      </c>
      <c r="C210" s="106">
        <v>23</v>
      </c>
      <c r="D210" s="223"/>
      <c r="E210" s="107"/>
      <c r="F210" s="127" t="s">
        <v>1585</v>
      </c>
      <c r="G210" s="116" t="s">
        <v>150</v>
      </c>
      <c r="H210" s="116" t="s">
        <v>1228</v>
      </c>
      <c r="I210" s="117">
        <v>45038</v>
      </c>
      <c r="J210" s="107" t="s">
        <v>1551</v>
      </c>
      <c r="K210" s="22" t="s">
        <v>626</v>
      </c>
      <c r="L210" s="108" t="s">
        <v>1338</v>
      </c>
      <c r="M210" s="162">
        <v>2000</v>
      </c>
      <c r="N210" s="37"/>
      <c r="O210" s="39" t="s">
        <v>671</v>
      </c>
      <c r="P210" s="39" t="s">
        <v>639</v>
      </c>
      <c r="Q210" s="39" t="s">
        <v>639</v>
      </c>
      <c r="R210" s="37">
        <v>11</v>
      </c>
      <c r="S210" s="130">
        <v>378</v>
      </c>
      <c r="T210" s="129">
        <v>19.8</v>
      </c>
      <c r="U210" s="71" t="s">
        <v>1005</v>
      </c>
      <c r="V210" s="71"/>
      <c r="W210" s="3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66"/>
      <c r="AK210" s="1"/>
      <c r="AL210" s="67"/>
      <c r="AM210" s="67"/>
      <c r="AN210" s="67"/>
    </row>
    <row r="211" spans="1:40" x14ac:dyDescent="0.45">
      <c r="A211" s="107">
        <f t="shared" si="5"/>
        <v>210</v>
      </c>
      <c r="B211" s="107" t="s">
        <v>1330</v>
      </c>
      <c r="C211" s="106">
        <v>24</v>
      </c>
      <c r="D211" s="223"/>
      <c r="E211" s="107"/>
      <c r="F211" s="127" t="s">
        <v>1586</v>
      </c>
      <c r="G211" s="116" t="s">
        <v>150</v>
      </c>
      <c r="H211" s="116" t="s">
        <v>1227</v>
      </c>
      <c r="I211" s="117">
        <v>45005</v>
      </c>
      <c r="J211" s="107" t="s">
        <v>1552</v>
      </c>
      <c r="K211" s="22" t="s">
        <v>626</v>
      </c>
      <c r="L211" s="108" t="s">
        <v>1345</v>
      </c>
      <c r="M211" s="162">
        <v>1400</v>
      </c>
      <c r="N211" s="39"/>
      <c r="O211" s="39" t="s">
        <v>640</v>
      </c>
      <c r="P211" s="39" t="s">
        <v>671</v>
      </c>
      <c r="Q211" s="39" t="s">
        <v>639</v>
      </c>
      <c r="R211" s="37">
        <v>6</v>
      </c>
      <c r="S211" s="130">
        <v>380</v>
      </c>
      <c r="T211" s="129">
        <v>19.8</v>
      </c>
      <c r="U211" s="71" t="s">
        <v>1527</v>
      </c>
      <c r="V211" s="71"/>
      <c r="W211" s="3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66"/>
      <c r="AK211" s="1"/>
      <c r="AL211" s="67"/>
      <c r="AM211" s="67"/>
      <c r="AN211" s="67"/>
    </row>
    <row r="212" spans="1:40" x14ac:dyDescent="0.45">
      <c r="A212" s="107">
        <f t="shared" si="5"/>
        <v>211</v>
      </c>
      <c r="B212" s="107" t="s">
        <v>1330</v>
      </c>
      <c r="C212" s="106">
        <v>25</v>
      </c>
      <c r="D212" s="223"/>
      <c r="E212" s="107"/>
      <c r="F212" s="127" t="s">
        <v>1587</v>
      </c>
      <c r="G212" s="118" t="s">
        <v>151</v>
      </c>
      <c r="H212" s="118" t="s">
        <v>1227</v>
      </c>
      <c r="I212" s="119">
        <v>45031</v>
      </c>
      <c r="J212" s="107" t="s">
        <v>1553</v>
      </c>
      <c r="K212" s="22" t="s">
        <v>626</v>
      </c>
      <c r="L212" s="108" t="s">
        <v>1346</v>
      </c>
      <c r="M212" s="162">
        <v>2800</v>
      </c>
      <c r="N212" s="37"/>
      <c r="O212" s="39" t="s">
        <v>639</v>
      </c>
      <c r="P212" s="39" t="s">
        <v>639</v>
      </c>
      <c r="Q212" s="1"/>
      <c r="R212" s="37">
        <v>7</v>
      </c>
      <c r="S212" s="120">
        <v>457</v>
      </c>
      <c r="T212" s="129">
        <v>20.8</v>
      </c>
      <c r="U212" s="71" t="s">
        <v>1530</v>
      </c>
      <c r="V212" s="71"/>
      <c r="W212" s="3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66"/>
      <c r="AK212" s="1"/>
      <c r="AL212" s="67"/>
      <c r="AM212" s="67"/>
      <c r="AN212" s="67"/>
    </row>
    <row r="213" spans="1:40" x14ac:dyDescent="0.45">
      <c r="A213" s="107">
        <f t="shared" si="5"/>
        <v>212</v>
      </c>
      <c r="B213" s="107" t="s">
        <v>1330</v>
      </c>
      <c r="C213" s="106">
        <v>26</v>
      </c>
      <c r="D213" s="223"/>
      <c r="E213" s="107"/>
      <c r="F213" s="127" t="s">
        <v>1588</v>
      </c>
      <c r="G213" s="116" t="s">
        <v>151</v>
      </c>
      <c r="H213" s="116" t="s">
        <v>1227</v>
      </c>
      <c r="I213" s="117">
        <v>45009</v>
      </c>
      <c r="J213" s="107" t="s">
        <v>1554</v>
      </c>
      <c r="K213" s="22" t="s">
        <v>627</v>
      </c>
      <c r="L213" s="108" t="s">
        <v>1347</v>
      </c>
      <c r="M213" s="162">
        <v>5000</v>
      </c>
      <c r="N213" s="37"/>
      <c r="O213" s="39" t="s">
        <v>671</v>
      </c>
      <c r="P213" s="39" t="s">
        <v>639</v>
      </c>
      <c r="Q213" s="1"/>
      <c r="R213" s="37">
        <v>8</v>
      </c>
      <c r="S213" s="130">
        <v>386</v>
      </c>
      <c r="T213" s="129">
        <v>19.5</v>
      </c>
      <c r="U213" s="71" t="s">
        <v>1531</v>
      </c>
      <c r="V213" s="71" t="s">
        <v>678</v>
      </c>
      <c r="W213" s="3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66"/>
      <c r="AK213" s="1"/>
      <c r="AL213" s="107" t="s">
        <v>1534</v>
      </c>
      <c r="AM213" s="116" t="s">
        <v>151</v>
      </c>
      <c r="AN213" s="13"/>
    </row>
    <row r="214" spans="1:40" x14ac:dyDescent="0.45">
      <c r="A214" s="107">
        <f t="shared" si="5"/>
        <v>213</v>
      </c>
      <c r="B214" s="107" t="s">
        <v>1330</v>
      </c>
      <c r="C214" s="106">
        <v>27</v>
      </c>
      <c r="D214" s="223"/>
      <c r="E214" s="107"/>
      <c r="F214" s="127" t="s">
        <v>1589</v>
      </c>
      <c r="G214" s="116" t="s">
        <v>150</v>
      </c>
      <c r="H214" s="116" t="s">
        <v>1231</v>
      </c>
      <c r="I214" s="117">
        <v>45025</v>
      </c>
      <c r="J214" s="107" t="s">
        <v>1534</v>
      </c>
      <c r="K214" s="22" t="s">
        <v>627</v>
      </c>
      <c r="L214" s="108" t="s">
        <v>1347</v>
      </c>
      <c r="M214" s="162">
        <v>4000</v>
      </c>
      <c r="N214" s="37"/>
      <c r="O214" s="39" t="s">
        <v>639</v>
      </c>
      <c r="P214" s="39" t="s">
        <v>1521</v>
      </c>
      <c r="Q214" s="39" t="s">
        <v>639</v>
      </c>
      <c r="R214" s="37">
        <v>6</v>
      </c>
      <c r="S214" s="130">
        <v>387</v>
      </c>
      <c r="T214" s="129">
        <v>19.3</v>
      </c>
      <c r="U214" s="71" t="s">
        <v>1531</v>
      </c>
      <c r="V214" s="71"/>
      <c r="W214" s="3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66"/>
      <c r="AK214" s="1"/>
      <c r="AL214" s="67"/>
      <c r="AM214" s="67"/>
      <c r="AN214" s="67"/>
    </row>
    <row r="215" spans="1:40" x14ac:dyDescent="0.45">
      <c r="A215" s="107">
        <f t="shared" si="5"/>
        <v>214</v>
      </c>
      <c r="B215" s="107" t="s">
        <v>1330</v>
      </c>
      <c r="C215" s="106">
        <v>28</v>
      </c>
      <c r="D215" s="223"/>
      <c r="E215" s="107"/>
      <c r="F215" s="127" t="s">
        <v>1590</v>
      </c>
      <c r="G215" s="116" t="s">
        <v>150</v>
      </c>
      <c r="H215" s="116" t="s">
        <v>1231</v>
      </c>
      <c r="I215" s="117">
        <v>44990</v>
      </c>
      <c r="J215" s="107" t="s">
        <v>1534</v>
      </c>
      <c r="K215" s="22" t="s">
        <v>627</v>
      </c>
      <c r="L215" s="108" t="s">
        <v>1348</v>
      </c>
      <c r="M215" s="162">
        <v>5000</v>
      </c>
      <c r="N215" s="39" t="s">
        <v>642</v>
      </c>
      <c r="O215" s="39" t="s">
        <v>1521</v>
      </c>
      <c r="P215" s="39" t="s">
        <v>1521</v>
      </c>
      <c r="Q215" s="1"/>
      <c r="R215" s="37">
        <v>5</v>
      </c>
      <c r="S215" s="120">
        <v>433</v>
      </c>
      <c r="T215" s="129">
        <v>20.5</v>
      </c>
      <c r="U215" s="71" t="s">
        <v>1527</v>
      </c>
      <c r="V215" s="71"/>
      <c r="W215" s="3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66"/>
      <c r="AK215" s="1"/>
      <c r="AL215" s="67"/>
      <c r="AM215" s="67"/>
      <c r="AN215" s="67"/>
    </row>
    <row r="216" spans="1:40" x14ac:dyDescent="0.45">
      <c r="A216" s="107">
        <f t="shared" si="5"/>
        <v>215</v>
      </c>
      <c r="B216" s="107" t="s">
        <v>1330</v>
      </c>
      <c r="C216" s="106">
        <v>29</v>
      </c>
      <c r="D216" s="223"/>
      <c r="E216" s="107"/>
      <c r="F216" s="127" t="s">
        <v>1591</v>
      </c>
      <c r="G216" s="116" t="s">
        <v>150</v>
      </c>
      <c r="H216" s="116" t="s">
        <v>1227</v>
      </c>
      <c r="I216" s="117">
        <v>44966</v>
      </c>
      <c r="J216" s="107" t="s">
        <v>1534</v>
      </c>
      <c r="K216" s="22" t="s">
        <v>627</v>
      </c>
      <c r="L216" s="108" t="s">
        <v>1349</v>
      </c>
      <c r="M216" s="162">
        <v>4800</v>
      </c>
      <c r="N216" s="37"/>
      <c r="O216" s="39" t="s">
        <v>671</v>
      </c>
      <c r="P216" s="39" t="s">
        <v>1522</v>
      </c>
      <c r="Q216" s="1"/>
      <c r="R216" s="46">
        <v>14</v>
      </c>
      <c r="S216" s="120">
        <v>471</v>
      </c>
      <c r="T216" s="129">
        <v>20</v>
      </c>
      <c r="U216" s="71" t="s">
        <v>1529</v>
      </c>
      <c r="V216" s="71"/>
      <c r="W216" s="3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66"/>
      <c r="AK216" s="1"/>
      <c r="AL216" s="67"/>
      <c r="AM216" s="67"/>
      <c r="AN216" s="67"/>
    </row>
    <row r="217" spans="1:40" x14ac:dyDescent="0.45">
      <c r="A217" s="107">
        <f t="shared" si="5"/>
        <v>216</v>
      </c>
      <c r="B217" s="107" t="s">
        <v>1330</v>
      </c>
      <c r="C217" s="106">
        <v>30</v>
      </c>
      <c r="D217" s="223"/>
      <c r="E217" s="107"/>
      <c r="F217" s="127" t="s">
        <v>1592</v>
      </c>
      <c r="G217" s="116" t="s">
        <v>151</v>
      </c>
      <c r="H217" s="116" t="s">
        <v>1227</v>
      </c>
      <c r="I217" s="117">
        <v>44983</v>
      </c>
      <c r="J217" s="107" t="s">
        <v>1534</v>
      </c>
      <c r="K217" s="22" t="s">
        <v>627</v>
      </c>
      <c r="L217" s="108" t="s">
        <v>1348</v>
      </c>
      <c r="M217" s="162">
        <v>5000</v>
      </c>
      <c r="N217" s="37"/>
      <c r="O217" s="39" t="s">
        <v>639</v>
      </c>
      <c r="P217" s="39" t="s">
        <v>639</v>
      </c>
      <c r="Q217" s="1"/>
      <c r="R217" s="37">
        <v>6</v>
      </c>
      <c r="S217" s="120">
        <v>404</v>
      </c>
      <c r="T217" s="129">
        <v>19</v>
      </c>
      <c r="U217" s="71" t="s">
        <v>1526</v>
      </c>
      <c r="V217" s="71"/>
      <c r="W217" s="37"/>
      <c r="X217" s="77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66"/>
      <c r="AK217" s="1"/>
      <c r="AL217" s="67"/>
      <c r="AM217" s="67"/>
      <c r="AN217" s="67"/>
    </row>
    <row r="218" spans="1:40" x14ac:dyDescent="0.45">
      <c r="A218" s="107">
        <f t="shared" si="5"/>
        <v>217</v>
      </c>
      <c r="B218" s="107" t="s">
        <v>1330</v>
      </c>
      <c r="C218" s="106">
        <v>31</v>
      </c>
      <c r="D218" s="223"/>
      <c r="E218" s="107"/>
      <c r="F218" s="127" t="s">
        <v>1593</v>
      </c>
      <c r="G218" s="116" t="s">
        <v>150</v>
      </c>
      <c r="H218" s="116" t="s">
        <v>1228</v>
      </c>
      <c r="I218" s="117">
        <v>45045</v>
      </c>
      <c r="J218" s="107" t="s">
        <v>1535</v>
      </c>
      <c r="K218" s="22" t="s">
        <v>627</v>
      </c>
      <c r="L218" s="108" t="s">
        <v>1350</v>
      </c>
      <c r="M218" s="162">
        <v>2800</v>
      </c>
      <c r="N218" s="37"/>
      <c r="O218" s="39" t="s">
        <v>640</v>
      </c>
      <c r="P218" s="39" t="s">
        <v>1522</v>
      </c>
      <c r="Q218" s="39" t="s">
        <v>639</v>
      </c>
      <c r="R218" s="37">
        <v>11</v>
      </c>
      <c r="S218" s="130">
        <v>395</v>
      </c>
      <c r="T218" s="129">
        <v>20.5</v>
      </c>
      <c r="U218" s="71" t="s">
        <v>1526</v>
      </c>
      <c r="V218" s="71"/>
      <c r="W218" s="3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66"/>
      <c r="AK218" s="1"/>
      <c r="AL218" s="67"/>
      <c r="AM218" s="67"/>
      <c r="AN218" s="67"/>
    </row>
    <row r="219" spans="1:40" x14ac:dyDescent="0.45">
      <c r="A219" s="107">
        <f t="shared" si="5"/>
        <v>218</v>
      </c>
      <c r="B219" s="107" t="s">
        <v>1330</v>
      </c>
      <c r="C219" s="106">
        <v>32</v>
      </c>
      <c r="D219" s="223"/>
      <c r="E219" s="107"/>
      <c r="F219" s="127" t="s">
        <v>1594</v>
      </c>
      <c r="G219" s="116" t="s">
        <v>151</v>
      </c>
      <c r="H219" s="116" t="s">
        <v>1227</v>
      </c>
      <c r="I219" s="117">
        <v>44979</v>
      </c>
      <c r="J219" s="107" t="s">
        <v>1535</v>
      </c>
      <c r="K219" s="22" t="s">
        <v>627</v>
      </c>
      <c r="L219" s="108" t="s">
        <v>1351</v>
      </c>
      <c r="M219" s="162">
        <v>7200</v>
      </c>
      <c r="N219" s="37"/>
      <c r="O219" s="39" t="s">
        <v>639</v>
      </c>
      <c r="P219" s="39" t="s">
        <v>639</v>
      </c>
      <c r="Q219" s="1"/>
      <c r="R219" s="37">
        <v>8</v>
      </c>
      <c r="S219" s="120">
        <v>405</v>
      </c>
      <c r="T219" s="129">
        <v>20</v>
      </c>
      <c r="U219" s="71" t="s">
        <v>1530</v>
      </c>
      <c r="V219" s="71" t="s">
        <v>2417</v>
      </c>
      <c r="W219" s="3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66"/>
      <c r="AK219" s="1"/>
      <c r="AL219" s="204" t="s">
        <v>1536</v>
      </c>
      <c r="AM219" s="116" t="s">
        <v>150</v>
      </c>
      <c r="AN219" s="13"/>
    </row>
    <row r="220" spans="1:40" x14ac:dyDescent="0.45">
      <c r="A220" s="107">
        <f t="shared" si="5"/>
        <v>219</v>
      </c>
      <c r="B220" s="107" t="s">
        <v>1330</v>
      </c>
      <c r="C220" s="106">
        <v>33</v>
      </c>
      <c r="D220" s="223"/>
      <c r="E220" s="107"/>
      <c r="F220" s="127" t="s">
        <v>1595</v>
      </c>
      <c r="G220" s="116" t="s">
        <v>150</v>
      </c>
      <c r="H220" s="116" t="s">
        <v>1227</v>
      </c>
      <c r="I220" s="117">
        <v>44978</v>
      </c>
      <c r="J220" s="107" t="s">
        <v>1536</v>
      </c>
      <c r="K220" s="22" t="s">
        <v>627</v>
      </c>
      <c r="L220" s="108" t="s">
        <v>1352</v>
      </c>
      <c r="M220" s="162">
        <v>3000</v>
      </c>
      <c r="N220" s="37"/>
      <c r="O220" s="39" t="s">
        <v>639</v>
      </c>
      <c r="P220" s="39" t="s">
        <v>639</v>
      </c>
      <c r="Q220" s="39" t="s">
        <v>639</v>
      </c>
      <c r="R220" s="37">
        <v>11</v>
      </c>
      <c r="S220" s="120">
        <v>405</v>
      </c>
      <c r="T220" s="129">
        <v>20</v>
      </c>
      <c r="U220" s="71" t="s">
        <v>1012</v>
      </c>
      <c r="V220" s="71"/>
      <c r="W220" s="3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66"/>
      <c r="AK220" s="1"/>
      <c r="AL220" s="67"/>
      <c r="AM220" s="67"/>
      <c r="AN220" s="67"/>
    </row>
    <row r="221" spans="1:40" x14ac:dyDescent="0.45">
      <c r="A221" s="107">
        <f t="shared" si="5"/>
        <v>220</v>
      </c>
      <c r="B221" s="107" t="s">
        <v>1330</v>
      </c>
      <c r="C221" s="106">
        <v>34</v>
      </c>
      <c r="D221" s="223"/>
      <c r="E221" s="107"/>
      <c r="F221" s="127" t="s">
        <v>1596</v>
      </c>
      <c r="G221" s="116" t="s">
        <v>150</v>
      </c>
      <c r="H221" s="116" t="s">
        <v>1228</v>
      </c>
      <c r="I221" s="117">
        <v>45021</v>
      </c>
      <c r="J221" s="107" t="s">
        <v>1539</v>
      </c>
      <c r="K221" s="22" t="s">
        <v>627</v>
      </c>
      <c r="L221" s="108" t="s">
        <v>1353</v>
      </c>
      <c r="M221" s="162">
        <v>3000</v>
      </c>
      <c r="N221" s="37"/>
      <c r="O221" s="39" t="s">
        <v>639</v>
      </c>
      <c r="P221" s="39" t="s">
        <v>639</v>
      </c>
      <c r="Q221" s="39" t="s">
        <v>639</v>
      </c>
      <c r="R221" s="46">
        <v>13</v>
      </c>
      <c r="S221" s="120">
        <v>400</v>
      </c>
      <c r="T221" s="129">
        <v>20.3</v>
      </c>
      <c r="U221" s="71" t="s">
        <v>1055</v>
      </c>
      <c r="V221" s="71"/>
      <c r="W221" s="3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66"/>
      <c r="AK221" s="1"/>
      <c r="AL221" s="67"/>
      <c r="AM221" s="67"/>
      <c r="AN221" s="67"/>
    </row>
    <row r="222" spans="1:40" x14ac:dyDescent="0.45">
      <c r="A222" s="107">
        <f t="shared" si="5"/>
        <v>221</v>
      </c>
      <c r="B222" s="107" t="s">
        <v>1330</v>
      </c>
      <c r="C222" s="106">
        <v>35</v>
      </c>
      <c r="D222" s="223"/>
      <c r="E222" s="107"/>
      <c r="F222" s="127" t="s">
        <v>1597</v>
      </c>
      <c r="G222" s="116" t="s">
        <v>151</v>
      </c>
      <c r="H222" s="116" t="s">
        <v>1227</v>
      </c>
      <c r="I222" s="117">
        <v>45004</v>
      </c>
      <c r="J222" s="107" t="s">
        <v>1539</v>
      </c>
      <c r="K222" s="22" t="s">
        <v>627</v>
      </c>
      <c r="L222" s="108" t="s">
        <v>1354</v>
      </c>
      <c r="M222" s="162">
        <v>2400</v>
      </c>
      <c r="N222" s="37"/>
      <c r="O222" s="39" t="s">
        <v>639</v>
      </c>
      <c r="P222" s="39" t="s">
        <v>639</v>
      </c>
      <c r="Q222" s="1"/>
      <c r="R222" s="46">
        <v>14</v>
      </c>
      <c r="S222" s="120">
        <v>405</v>
      </c>
      <c r="T222" s="129">
        <v>20</v>
      </c>
      <c r="U222" s="71" t="s">
        <v>1012</v>
      </c>
      <c r="V222" s="71"/>
      <c r="W222" s="3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66"/>
      <c r="AK222" s="1"/>
      <c r="AL222" s="67"/>
      <c r="AM222" s="67"/>
      <c r="AN222" s="67"/>
    </row>
    <row r="223" spans="1:40" x14ac:dyDescent="0.45">
      <c r="A223" s="107">
        <f t="shared" si="5"/>
        <v>222</v>
      </c>
      <c r="B223" s="107" t="s">
        <v>1330</v>
      </c>
      <c r="C223" s="106">
        <v>36</v>
      </c>
      <c r="D223" s="223"/>
      <c r="E223" s="107"/>
      <c r="F223" s="127" t="s">
        <v>1598</v>
      </c>
      <c r="G223" s="116" t="s">
        <v>151</v>
      </c>
      <c r="H223" s="116" t="s">
        <v>1227</v>
      </c>
      <c r="I223" s="117">
        <v>44958</v>
      </c>
      <c r="J223" s="107" t="s">
        <v>1540</v>
      </c>
      <c r="K223" s="22" t="s">
        <v>627</v>
      </c>
      <c r="L223" s="108" t="s">
        <v>429</v>
      </c>
      <c r="M223" s="162">
        <v>6000</v>
      </c>
      <c r="N223" s="39" t="s">
        <v>642</v>
      </c>
      <c r="O223" s="39" t="s">
        <v>1523</v>
      </c>
      <c r="P223" s="39" t="s">
        <v>639</v>
      </c>
      <c r="Q223" s="1"/>
      <c r="R223" s="46">
        <v>12</v>
      </c>
      <c r="S223" s="120">
        <v>409</v>
      </c>
      <c r="T223" s="129">
        <v>19.399999999999999</v>
      </c>
      <c r="U223" s="71" t="s">
        <v>1532</v>
      </c>
      <c r="V223" s="71"/>
      <c r="W223" s="3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66"/>
      <c r="AK223" s="1"/>
      <c r="AL223" s="67"/>
      <c r="AM223" s="67"/>
      <c r="AN223" s="67"/>
    </row>
    <row r="224" spans="1:40" x14ac:dyDescent="0.45">
      <c r="A224" s="107">
        <f t="shared" si="5"/>
        <v>223</v>
      </c>
      <c r="B224" s="107" t="s">
        <v>1330</v>
      </c>
      <c r="C224" s="106">
        <v>37</v>
      </c>
      <c r="D224" s="223"/>
      <c r="E224" s="107"/>
      <c r="F224" s="127" t="s">
        <v>1599</v>
      </c>
      <c r="G224" s="116" t="s">
        <v>151</v>
      </c>
      <c r="H224" s="116" t="s">
        <v>1227</v>
      </c>
      <c r="I224" s="117">
        <v>44986</v>
      </c>
      <c r="J224" s="107" t="s">
        <v>1541</v>
      </c>
      <c r="K224" s="22" t="s">
        <v>627</v>
      </c>
      <c r="L224" s="108" t="s">
        <v>1355</v>
      </c>
      <c r="M224" s="162">
        <v>2000</v>
      </c>
      <c r="N224" s="39" t="s">
        <v>642</v>
      </c>
      <c r="O224" s="39" t="s">
        <v>1521</v>
      </c>
      <c r="P224" s="39" t="s">
        <v>639</v>
      </c>
      <c r="Q224" s="1"/>
      <c r="R224" s="37">
        <v>11</v>
      </c>
      <c r="S224" s="120">
        <v>411</v>
      </c>
      <c r="T224" s="129">
        <v>20</v>
      </c>
      <c r="U224" s="71" t="s">
        <v>1011</v>
      </c>
      <c r="V224" s="71"/>
      <c r="W224" s="3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66"/>
      <c r="AK224" s="1"/>
      <c r="AL224" s="67"/>
      <c r="AM224" s="67"/>
      <c r="AN224" s="67"/>
    </row>
    <row r="225" spans="1:40" x14ac:dyDescent="0.45">
      <c r="A225" s="107">
        <f t="shared" si="5"/>
        <v>224</v>
      </c>
      <c r="B225" s="107" t="s">
        <v>1330</v>
      </c>
      <c r="C225" s="106">
        <v>38</v>
      </c>
      <c r="D225" s="223"/>
      <c r="E225" s="107"/>
      <c r="F225" s="127" t="s">
        <v>1600</v>
      </c>
      <c r="G225" s="116" t="s">
        <v>151</v>
      </c>
      <c r="H225" s="116" t="s">
        <v>1231</v>
      </c>
      <c r="I225" s="117">
        <v>45036</v>
      </c>
      <c r="J225" s="107" t="s">
        <v>1555</v>
      </c>
      <c r="K225" s="22" t="s">
        <v>627</v>
      </c>
      <c r="L225" s="108" t="s">
        <v>1352</v>
      </c>
      <c r="M225" s="162">
        <v>1600</v>
      </c>
      <c r="N225" s="39" t="s">
        <v>638</v>
      </c>
      <c r="O225" s="39" t="s">
        <v>671</v>
      </c>
      <c r="P225" s="39" t="s">
        <v>639</v>
      </c>
      <c r="Q225" s="39" t="s">
        <v>639</v>
      </c>
      <c r="R225" s="37">
        <v>8</v>
      </c>
      <c r="S225" s="120">
        <v>425</v>
      </c>
      <c r="T225" s="129">
        <v>20.3</v>
      </c>
      <c r="U225" s="71" t="s">
        <v>1530</v>
      </c>
      <c r="V225" s="71"/>
      <c r="W225" s="3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66"/>
      <c r="AK225" s="1"/>
      <c r="AL225" s="67" t="s">
        <v>2326</v>
      </c>
      <c r="AM225" s="67"/>
      <c r="AN225" s="67"/>
    </row>
    <row r="226" spans="1:40" x14ac:dyDescent="0.45">
      <c r="A226" s="107">
        <f t="shared" si="5"/>
        <v>225</v>
      </c>
      <c r="B226" s="107" t="s">
        <v>1330</v>
      </c>
      <c r="C226" s="106">
        <v>39</v>
      </c>
      <c r="D226" s="223"/>
      <c r="E226" s="107"/>
      <c r="F226" s="127" t="s">
        <v>1601</v>
      </c>
      <c r="G226" s="116" t="s">
        <v>150</v>
      </c>
      <c r="H226" s="116" t="s">
        <v>1227</v>
      </c>
      <c r="I226" s="117">
        <v>44997</v>
      </c>
      <c r="J226" s="107" t="s">
        <v>1556</v>
      </c>
      <c r="K226" s="22" t="s">
        <v>627</v>
      </c>
      <c r="L226" s="108" t="s">
        <v>1356</v>
      </c>
      <c r="M226" s="162">
        <v>2800</v>
      </c>
      <c r="N226" s="37"/>
      <c r="O226" s="39" t="s">
        <v>639</v>
      </c>
      <c r="P226" s="39" t="s">
        <v>639</v>
      </c>
      <c r="Q226" s="39" t="s">
        <v>639</v>
      </c>
      <c r="R226" s="37">
        <v>7</v>
      </c>
      <c r="S226" s="120">
        <v>410</v>
      </c>
      <c r="T226" s="129">
        <v>20.3</v>
      </c>
      <c r="U226" s="71" t="s">
        <v>1531</v>
      </c>
      <c r="V226" s="71"/>
      <c r="W226" s="3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66"/>
      <c r="AK226" s="1"/>
      <c r="AL226" s="67"/>
      <c r="AM226" s="67"/>
      <c r="AN226" s="67"/>
    </row>
    <row r="227" spans="1:40" x14ac:dyDescent="0.45">
      <c r="A227" s="107">
        <f t="shared" si="5"/>
        <v>226</v>
      </c>
      <c r="B227" s="107" t="s">
        <v>1330</v>
      </c>
      <c r="C227" s="106">
        <v>40</v>
      </c>
      <c r="D227" s="223"/>
      <c r="E227" s="107" t="s">
        <v>3051</v>
      </c>
      <c r="F227" s="127" t="s">
        <v>1602</v>
      </c>
      <c r="G227" s="116" t="s">
        <v>151</v>
      </c>
      <c r="H227" s="116" t="s">
        <v>1227</v>
      </c>
      <c r="I227" s="117">
        <v>44949</v>
      </c>
      <c r="J227" s="107" t="s">
        <v>1545</v>
      </c>
      <c r="K227" s="22" t="s">
        <v>627</v>
      </c>
      <c r="L227" s="108" t="s">
        <v>1357</v>
      </c>
      <c r="M227" s="162">
        <v>1800</v>
      </c>
      <c r="N227" s="39" t="s">
        <v>642</v>
      </c>
      <c r="O227" s="39" t="s">
        <v>1522</v>
      </c>
      <c r="P227" s="39" t="s">
        <v>639</v>
      </c>
      <c r="Q227" s="1"/>
      <c r="R227" s="37">
        <v>7</v>
      </c>
      <c r="S227" s="130">
        <v>390</v>
      </c>
      <c r="T227" s="129">
        <v>19</v>
      </c>
      <c r="U227" s="71" t="s">
        <v>1527</v>
      </c>
      <c r="V227" s="71"/>
      <c r="W227" s="3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66"/>
      <c r="AK227" s="1"/>
      <c r="AL227" s="67"/>
      <c r="AM227" s="67"/>
      <c r="AN227" s="67"/>
    </row>
    <row r="228" spans="1:40" x14ac:dyDescent="0.45">
      <c r="A228" s="107">
        <f t="shared" si="5"/>
        <v>227</v>
      </c>
      <c r="B228" s="107" t="s">
        <v>1330</v>
      </c>
      <c r="C228" s="106">
        <v>41</v>
      </c>
      <c r="D228" s="223"/>
      <c r="E228" s="107"/>
      <c r="F228" s="127" t="s">
        <v>1603</v>
      </c>
      <c r="G228" s="116" t="s">
        <v>150</v>
      </c>
      <c r="H228" s="116" t="s">
        <v>1231</v>
      </c>
      <c r="I228" s="117">
        <v>44972</v>
      </c>
      <c r="J228" s="107" t="s">
        <v>1557</v>
      </c>
      <c r="K228" s="22" t="s">
        <v>627</v>
      </c>
      <c r="L228" s="108" t="s">
        <v>1358</v>
      </c>
      <c r="M228" s="162">
        <v>2400</v>
      </c>
      <c r="N228" s="39" t="s">
        <v>638</v>
      </c>
      <c r="O228" s="39" t="s">
        <v>640</v>
      </c>
      <c r="P228" s="39" t="s">
        <v>639</v>
      </c>
      <c r="Q228" s="39" t="s">
        <v>639</v>
      </c>
      <c r="R228" s="37">
        <v>6</v>
      </c>
      <c r="S228" s="120">
        <v>430</v>
      </c>
      <c r="T228" s="129">
        <v>20</v>
      </c>
      <c r="U228" s="71" t="s">
        <v>1527</v>
      </c>
      <c r="V228" s="71"/>
      <c r="W228" s="3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66"/>
      <c r="AK228" s="1"/>
      <c r="AL228" s="67"/>
      <c r="AM228" s="67"/>
      <c r="AN228" s="67"/>
    </row>
    <row r="229" spans="1:40" x14ac:dyDescent="0.45">
      <c r="A229" s="107">
        <f t="shared" si="5"/>
        <v>228</v>
      </c>
      <c r="B229" s="107" t="s">
        <v>1330</v>
      </c>
      <c r="C229" s="106">
        <v>42</v>
      </c>
      <c r="D229" s="223"/>
      <c r="E229" s="107"/>
      <c r="F229" s="127" t="s">
        <v>1604</v>
      </c>
      <c r="G229" s="116" t="s">
        <v>150</v>
      </c>
      <c r="H229" s="116" t="s">
        <v>1227</v>
      </c>
      <c r="I229" s="117">
        <v>44976</v>
      </c>
      <c r="J229" s="107" t="s">
        <v>1558</v>
      </c>
      <c r="K229" s="22" t="s">
        <v>627</v>
      </c>
      <c r="L229" s="108" t="s">
        <v>1359</v>
      </c>
      <c r="M229" s="162">
        <v>2000</v>
      </c>
      <c r="N229" s="37"/>
      <c r="O229" s="39" t="s">
        <v>639</v>
      </c>
      <c r="P229" s="39" t="s">
        <v>677</v>
      </c>
      <c r="Q229" s="39" t="s">
        <v>639</v>
      </c>
      <c r="R229" s="37">
        <v>9</v>
      </c>
      <c r="S229" s="120">
        <v>405</v>
      </c>
      <c r="T229" s="129">
        <v>20.100000000000001</v>
      </c>
      <c r="U229" s="71" t="s">
        <v>1533</v>
      </c>
      <c r="V229" s="71"/>
      <c r="W229" s="3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66"/>
      <c r="AK229" s="1"/>
      <c r="AL229" s="67"/>
      <c r="AM229" s="67"/>
      <c r="AN229" s="67"/>
    </row>
    <row r="230" spans="1:40" x14ac:dyDescent="0.45">
      <c r="A230" s="107">
        <f t="shared" si="5"/>
        <v>229</v>
      </c>
      <c r="B230" s="107" t="s">
        <v>1330</v>
      </c>
      <c r="C230" s="106">
        <v>43</v>
      </c>
      <c r="D230" s="223"/>
      <c r="E230" s="107"/>
      <c r="F230" s="127" t="s">
        <v>1605</v>
      </c>
      <c r="G230" s="116" t="s">
        <v>151</v>
      </c>
      <c r="H230" s="116" t="s">
        <v>1227</v>
      </c>
      <c r="I230" s="117">
        <v>45015</v>
      </c>
      <c r="J230" s="107" t="s">
        <v>1558</v>
      </c>
      <c r="K230" s="22" t="s">
        <v>627</v>
      </c>
      <c r="L230" s="108" t="s">
        <v>1360</v>
      </c>
      <c r="M230" s="162">
        <v>2400</v>
      </c>
      <c r="N230" s="37"/>
      <c r="O230" s="39" t="s">
        <v>639</v>
      </c>
      <c r="P230" s="39" t="s">
        <v>639</v>
      </c>
      <c r="Q230" s="37"/>
      <c r="R230" s="37">
        <v>9</v>
      </c>
      <c r="S230" s="130">
        <v>379</v>
      </c>
      <c r="T230" s="129">
        <v>19</v>
      </c>
      <c r="U230" s="71" t="s">
        <v>1531</v>
      </c>
      <c r="V230" s="71"/>
      <c r="W230" s="3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66"/>
      <c r="AK230" s="1"/>
      <c r="AL230" s="67"/>
      <c r="AM230" s="67"/>
      <c r="AN230" s="67"/>
    </row>
    <row r="231" spans="1:40" x14ac:dyDescent="0.45">
      <c r="A231" s="107">
        <f t="shared" si="5"/>
        <v>230</v>
      </c>
      <c r="B231" s="107" t="s">
        <v>1330</v>
      </c>
      <c r="C231" s="106">
        <v>44</v>
      </c>
      <c r="D231" s="223"/>
      <c r="E231" s="107"/>
      <c r="F231" s="127" t="s">
        <v>1606</v>
      </c>
      <c r="G231" s="116" t="s">
        <v>151</v>
      </c>
      <c r="H231" s="116" t="s">
        <v>1227</v>
      </c>
      <c r="I231" s="117">
        <v>44983</v>
      </c>
      <c r="J231" s="107" t="s">
        <v>1559</v>
      </c>
      <c r="K231" s="22" t="s">
        <v>627</v>
      </c>
      <c r="L231" s="108" t="s">
        <v>1349</v>
      </c>
      <c r="M231" s="162">
        <v>2000</v>
      </c>
      <c r="N231" s="39" t="s">
        <v>642</v>
      </c>
      <c r="O231" s="39" t="s">
        <v>1523</v>
      </c>
      <c r="P231" s="39" t="s">
        <v>639</v>
      </c>
      <c r="Q231" s="1"/>
      <c r="R231" s="37">
        <v>8</v>
      </c>
      <c r="S231" s="120">
        <v>443</v>
      </c>
      <c r="T231" s="129">
        <v>20</v>
      </c>
      <c r="U231" s="71" t="s">
        <v>1527</v>
      </c>
      <c r="V231" s="71" t="s">
        <v>678</v>
      </c>
      <c r="W231" s="3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66"/>
      <c r="AK231" s="1"/>
      <c r="AL231" s="204" t="s">
        <v>2347</v>
      </c>
      <c r="AM231" s="116" t="s">
        <v>2372</v>
      </c>
      <c r="AN231" s="13"/>
    </row>
    <row r="232" spans="1:40" x14ac:dyDescent="0.45">
      <c r="A232" s="107">
        <f t="shared" si="5"/>
        <v>231</v>
      </c>
      <c r="B232" s="107" t="s">
        <v>1330</v>
      </c>
      <c r="C232" s="106">
        <v>45</v>
      </c>
      <c r="D232" s="223"/>
      <c r="E232" s="107"/>
      <c r="F232" s="127" t="s">
        <v>1607</v>
      </c>
      <c r="G232" s="116" t="s">
        <v>151</v>
      </c>
      <c r="H232" s="116" t="s">
        <v>1227</v>
      </c>
      <c r="I232" s="117">
        <v>44954</v>
      </c>
      <c r="J232" s="107" t="s">
        <v>1547</v>
      </c>
      <c r="K232" s="22" t="s">
        <v>627</v>
      </c>
      <c r="L232" s="108" t="s">
        <v>1361</v>
      </c>
      <c r="M232" s="162">
        <v>1800</v>
      </c>
      <c r="N232" s="37"/>
      <c r="O232" s="39" t="s">
        <v>639</v>
      </c>
      <c r="P232" s="39" t="s">
        <v>639</v>
      </c>
      <c r="Q232" s="1"/>
      <c r="R232" s="37">
        <v>6</v>
      </c>
      <c r="S232" s="120">
        <v>409</v>
      </c>
      <c r="T232" s="129">
        <v>19.600000000000001</v>
      </c>
      <c r="U232" s="71" t="s">
        <v>1527</v>
      </c>
      <c r="V232" s="71"/>
      <c r="W232" s="3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66"/>
      <c r="AK232" s="1"/>
      <c r="AL232" s="67"/>
      <c r="AM232" s="67"/>
      <c r="AN232" s="67"/>
    </row>
    <row r="233" spans="1:40" x14ac:dyDescent="0.45">
      <c r="A233" s="107">
        <f t="shared" si="5"/>
        <v>232</v>
      </c>
      <c r="B233" s="107" t="s">
        <v>1330</v>
      </c>
      <c r="C233" s="106">
        <v>46</v>
      </c>
      <c r="D233" s="223"/>
      <c r="E233" s="107"/>
      <c r="F233" s="127" t="s">
        <v>1608</v>
      </c>
      <c r="G233" s="116" t="s">
        <v>150</v>
      </c>
      <c r="H233" s="116" t="s">
        <v>1227</v>
      </c>
      <c r="I233" s="117">
        <v>44986</v>
      </c>
      <c r="J233" s="107" t="s">
        <v>1548</v>
      </c>
      <c r="K233" s="22" t="s">
        <v>627</v>
      </c>
      <c r="L233" s="108" t="s">
        <v>1362</v>
      </c>
      <c r="M233" s="162">
        <v>2000</v>
      </c>
      <c r="N233" s="37"/>
      <c r="O233" s="39" t="s">
        <v>639</v>
      </c>
      <c r="P233" s="39" t="s">
        <v>639</v>
      </c>
      <c r="Q233" s="1"/>
      <c r="R233" s="37">
        <v>7</v>
      </c>
      <c r="S233" s="130">
        <v>351</v>
      </c>
      <c r="T233" s="129">
        <v>19.5</v>
      </c>
      <c r="U233" s="71" t="s">
        <v>1527</v>
      </c>
      <c r="V233" s="71"/>
      <c r="W233" s="3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66"/>
      <c r="AK233" s="1"/>
      <c r="AL233" s="67"/>
      <c r="AM233" s="67"/>
      <c r="AN233" s="67"/>
    </row>
    <row r="234" spans="1:40" x14ac:dyDescent="0.45">
      <c r="A234" s="107">
        <f t="shared" si="5"/>
        <v>233</v>
      </c>
      <c r="B234" s="107" t="s">
        <v>1330</v>
      </c>
      <c r="C234" s="106">
        <v>47</v>
      </c>
      <c r="D234" s="223"/>
      <c r="E234" s="107"/>
      <c r="F234" s="127" t="s">
        <v>1609</v>
      </c>
      <c r="G234" s="116" t="s">
        <v>151</v>
      </c>
      <c r="H234" s="116" t="s">
        <v>1227</v>
      </c>
      <c r="I234" s="117">
        <v>45047</v>
      </c>
      <c r="J234" s="107" t="s">
        <v>1548</v>
      </c>
      <c r="K234" s="22" t="s">
        <v>627</v>
      </c>
      <c r="L234" s="108" t="s">
        <v>1363</v>
      </c>
      <c r="M234" s="162">
        <v>1800</v>
      </c>
      <c r="N234" s="37"/>
      <c r="O234" s="39" t="s">
        <v>671</v>
      </c>
      <c r="P234" s="39" t="s">
        <v>639</v>
      </c>
      <c r="Q234" s="39" t="s">
        <v>639</v>
      </c>
      <c r="R234" s="46">
        <v>20</v>
      </c>
      <c r="S234" s="120">
        <v>406</v>
      </c>
      <c r="T234" s="129">
        <v>19.5</v>
      </c>
      <c r="U234" s="71" t="s">
        <v>1012</v>
      </c>
      <c r="V234" s="71"/>
      <c r="W234" s="3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66"/>
      <c r="AK234" s="1"/>
      <c r="AL234" s="67"/>
      <c r="AM234" s="67"/>
      <c r="AN234" s="67"/>
    </row>
    <row r="235" spans="1:40" x14ac:dyDescent="0.45">
      <c r="A235" s="107">
        <f t="shared" si="5"/>
        <v>234</v>
      </c>
      <c r="B235" s="107" t="s">
        <v>1330</v>
      </c>
      <c r="C235" s="106">
        <v>48</v>
      </c>
      <c r="D235" s="223"/>
      <c r="E235" s="107"/>
      <c r="F235" s="127" t="s">
        <v>1610</v>
      </c>
      <c r="G235" s="116" t="s">
        <v>150</v>
      </c>
      <c r="H235" s="116" t="s">
        <v>1227</v>
      </c>
      <c r="I235" s="117">
        <v>44976</v>
      </c>
      <c r="J235" s="107" t="s">
        <v>1549</v>
      </c>
      <c r="K235" s="22" t="s">
        <v>627</v>
      </c>
      <c r="L235" s="108" t="s">
        <v>1364</v>
      </c>
      <c r="M235" s="162">
        <v>3200</v>
      </c>
      <c r="N235" s="37"/>
      <c r="O235" s="39" t="s">
        <v>639</v>
      </c>
      <c r="P235" s="39" t="s">
        <v>639</v>
      </c>
      <c r="Q235" s="39" t="s">
        <v>639</v>
      </c>
      <c r="R235" s="37">
        <v>6</v>
      </c>
      <c r="S235" s="120">
        <v>409</v>
      </c>
      <c r="T235" s="129">
        <v>20</v>
      </c>
      <c r="U235" s="71" t="s">
        <v>1527</v>
      </c>
      <c r="V235" s="71"/>
      <c r="W235" s="3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66"/>
      <c r="AK235" s="1"/>
      <c r="AL235" s="67"/>
      <c r="AM235" s="67"/>
      <c r="AN235" s="67"/>
    </row>
    <row r="236" spans="1:40" x14ac:dyDescent="0.45">
      <c r="A236" s="107">
        <f t="shared" si="5"/>
        <v>235</v>
      </c>
      <c r="B236" s="107" t="s">
        <v>1330</v>
      </c>
      <c r="C236" s="106">
        <v>49</v>
      </c>
      <c r="D236" s="223"/>
      <c r="E236" s="107"/>
      <c r="F236" s="127" t="s">
        <v>1611</v>
      </c>
      <c r="G236" s="116" t="s">
        <v>151</v>
      </c>
      <c r="H236" s="116" t="s">
        <v>1231</v>
      </c>
      <c r="I236" s="117">
        <v>44992</v>
      </c>
      <c r="J236" s="107" t="s">
        <v>1549</v>
      </c>
      <c r="K236" s="22" t="s">
        <v>627</v>
      </c>
      <c r="L236" s="108" t="s">
        <v>1365</v>
      </c>
      <c r="M236" s="162">
        <v>1800</v>
      </c>
      <c r="N236" s="39" t="s">
        <v>642</v>
      </c>
      <c r="O236" s="39" t="s">
        <v>1521</v>
      </c>
      <c r="P236" s="39" t="s">
        <v>639</v>
      </c>
      <c r="Q236" s="1"/>
      <c r="R236" s="37">
        <v>7</v>
      </c>
      <c r="S236" s="120">
        <v>405</v>
      </c>
      <c r="T236" s="129">
        <v>19.8</v>
      </c>
      <c r="U236" s="71" t="s">
        <v>1527</v>
      </c>
      <c r="V236" s="71"/>
      <c r="W236" s="3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66"/>
      <c r="AK236" s="1"/>
      <c r="AL236" s="67"/>
      <c r="AM236" s="67"/>
      <c r="AN236" s="67"/>
    </row>
    <row r="237" spans="1:40" x14ac:dyDescent="0.45">
      <c r="A237" s="107">
        <f t="shared" si="5"/>
        <v>236</v>
      </c>
      <c r="B237" s="107" t="s">
        <v>1330</v>
      </c>
      <c r="C237" s="106">
        <v>50</v>
      </c>
      <c r="D237" s="223"/>
      <c r="E237" s="107"/>
      <c r="F237" s="127" t="s">
        <v>1612</v>
      </c>
      <c r="G237" s="116" t="s">
        <v>151</v>
      </c>
      <c r="H237" s="116" t="s">
        <v>1227</v>
      </c>
      <c r="I237" s="117">
        <v>45034</v>
      </c>
      <c r="J237" s="107" t="s">
        <v>1560</v>
      </c>
      <c r="K237" s="22" t="s">
        <v>627</v>
      </c>
      <c r="L237" s="108" t="s">
        <v>1366</v>
      </c>
      <c r="M237" s="162">
        <v>1800</v>
      </c>
      <c r="N237" s="39" t="s">
        <v>642</v>
      </c>
      <c r="O237" s="39" t="s">
        <v>677</v>
      </c>
      <c r="P237" s="39" t="s">
        <v>639</v>
      </c>
      <c r="Q237" s="39" t="s">
        <v>639</v>
      </c>
      <c r="R237" s="46">
        <v>16</v>
      </c>
      <c r="S237" s="120">
        <v>409</v>
      </c>
      <c r="T237" s="129">
        <v>20</v>
      </c>
      <c r="U237" s="71" t="s">
        <v>1005</v>
      </c>
      <c r="V237" s="71"/>
      <c r="W237" s="37"/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66"/>
      <c r="AK237" s="1"/>
      <c r="AL237" s="67"/>
      <c r="AM237" s="67"/>
      <c r="AN237" s="67"/>
    </row>
    <row r="238" spans="1:40" x14ac:dyDescent="0.45">
      <c r="A238" s="107">
        <f t="shared" si="5"/>
        <v>237</v>
      </c>
      <c r="B238" s="107" t="s">
        <v>1330</v>
      </c>
      <c r="C238" s="106">
        <v>51</v>
      </c>
      <c r="D238" s="223"/>
      <c r="E238" s="107"/>
      <c r="F238" s="127" t="s">
        <v>1613</v>
      </c>
      <c r="G238" s="116" t="s">
        <v>150</v>
      </c>
      <c r="H238" s="116" t="s">
        <v>1227</v>
      </c>
      <c r="I238" s="117">
        <v>44972</v>
      </c>
      <c r="J238" s="107" t="s">
        <v>1561</v>
      </c>
      <c r="K238" s="22" t="s">
        <v>627</v>
      </c>
      <c r="L238" s="108" t="s">
        <v>1351</v>
      </c>
      <c r="M238" s="162">
        <v>7600</v>
      </c>
      <c r="N238" s="37"/>
      <c r="O238" s="39" t="s">
        <v>639</v>
      </c>
      <c r="P238" s="39" t="s">
        <v>639</v>
      </c>
      <c r="Q238" s="37"/>
      <c r="R238" s="37">
        <v>9</v>
      </c>
      <c r="S238" s="120">
        <v>432</v>
      </c>
      <c r="T238" s="129">
        <v>21.5</v>
      </c>
      <c r="U238" s="71" t="s">
        <v>1531</v>
      </c>
      <c r="V238" s="71"/>
      <c r="W238" s="3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66"/>
      <c r="AK238" s="1"/>
      <c r="AL238" s="67"/>
      <c r="AM238" s="67"/>
      <c r="AN238" s="67"/>
    </row>
    <row r="239" spans="1:40" x14ac:dyDescent="0.45">
      <c r="A239" s="107">
        <f t="shared" si="5"/>
        <v>238</v>
      </c>
      <c r="B239" s="107" t="s">
        <v>1330</v>
      </c>
      <c r="C239" s="106">
        <v>52</v>
      </c>
      <c r="D239" s="223"/>
      <c r="E239" s="107"/>
      <c r="F239" s="132" t="s">
        <v>1614</v>
      </c>
      <c r="G239" s="133" t="s">
        <v>151</v>
      </c>
      <c r="H239" s="133" t="s">
        <v>1228</v>
      </c>
      <c r="I239" s="134">
        <v>44980</v>
      </c>
      <c r="J239" s="135" t="s">
        <v>1562</v>
      </c>
      <c r="K239" s="136" t="s">
        <v>627</v>
      </c>
      <c r="L239" s="137" t="s">
        <v>1367</v>
      </c>
      <c r="M239" s="163">
        <v>4800</v>
      </c>
      <c r="N239" s="37"/>
      <c r="O239" s="39" t="s">
        <v>639</v>
      </c>
      <c r="P239" s="39" t="s">
        <v>639</v>
      </c>
      <c r="Q239" s="39" t="s">
        <v>639</v>
      </c>
      <c r="R239" s="37">
        <v>6</v>
      </c>
      <c r="S239" s="120">
        <v>401</v>
      </c>
      <c r="T239" s="129">
        <v>19.600000000000001</v>
      </c>
      <c r="U239" s="71" t="s">
        <v>1527</v>
      </c>
      <c r="V239" s="71"/>
      <c r="W239" s="3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66"/>
      <c r="AK239" s="1"/>
      <c r="AL239" s="67"/>
      <c r="AM239" s="67"/>
      <c r="AN239" s="67"/>
    </row>
    <row r="240" spans="1:40" x14ac:dyDescent="0.45">
      <c r="A240" s="24">
        <f t="shared" si="5"/>
        <v>239</v>
      </c>
      <c r="B240" s="25" t="s">
        <v>1644</v>
      </c>
      <c r="C240" s="24">
        <v>1</v>
      </c>
      <c r="D240" s="224"/>
      <c r="E240" s="25"/>
      <c r="F240" s="139" t="s">
        <v>1651</v>
      </c>
      <c r="G240" s="140" t="s">
        <v>150</v>
      </c>
      <c r="H240" s="141"/>
      <c r="I240" s="141"/>
      <c r="J240" s="25" t="s">
        <v>2535</v>
      </c>
      <c r="K240" s="48" t="s">
        <v>1649</v>
      </c>
      <c r="L240" s="138" t="s">
        <v>264</v>
      </c>
      <c r="M240" s="164">
        <v>24000</v>
      </c>
      <c r="N240" s="45" t="s">
        <v>640</v>
      </c>
      <c r="O240" s="39" t="s">
        <v>640</v>
      </c>
      <c r="P240" s="39" t="s">
        <v>640</v>
      </c>
      <c r="Q240" s="39"/>
      <c r="R240" s="37">
        <v>7</v>
      </c>
      <c r="S240" s="37">
        <v>442</v>
      </c>
      <c r="T240" s="41">
        <v>20.7</v>
      </c>
      <c r="U240" s="71" t="s">
        <v>1248</v>
      </c>
      <c r="V240" s="71"/>
      <c r="W240" s="37"/>
      <c r="X240" s="77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66"/>
      <c r="AK240" s="1"/>
      <c r="AL240" s="67"/>
      <c r="AM240" s="67"/>
      <c r="AN240" s="67"/>
    </row>
    <row r="241" spans="1:40" x14ac:dyDescent="0.45">
      <c r="A241" s="24">
        <f t="shared" si="5"/>
        <v>240</v>
      </c>
      <c r="B241" s="25" t="s">
        <v>1644</v>
      </c>
      <c r="C241" s="24">
        <v>2</v>
      </c>
      <c r="D241" s="224"/>
      <c r="E241" s="25"/>
      <c r="F241" s="139" t="s">
        <v>1652</v>
      </c>
      <c r="G241" s="140" t="s">
        <v>150</v>
      </c>
      <c r="H241" s="141"/>
      <c r="I241" s="141"/>
      <c r="J241" s="25" t="s">
        <v>224</v>
      </c>
      <c r="K241" s="48" t="s">
        <v>1649</v>
      </c>
      <c r="L241" s="138" t="s">
        <v>271</v>
      </c>
      <c r="M241" s="164">
        <v>12000</v>
      </c>
      <c r="N241" s="143" t="s">
        <v>642</v>
      </c>
      <c r="O241" s="39" t="s">
        <v>1744</v>
      </c>
      <c r="P241" s="39" t="s">
        <v>639</v>
      </c>
      <c r="Q241" s="1"/>
      <c r="R241" s="37">
        <v>7</v>
      </c>
      <c r="S241" s="37">
        <v>462</v>
      </c>
      <c r="T241" s="41">
        <v>20.8</v>
      </c>
      <c r="U241" s="71" t="s">
        <v>1248</v>
      </c>
      <c r="V241" s="71"/>
      <c r="W241" s="37"/>
      <c r="X241" s="77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66"/>
      <c r="AK241" s="1"/>
      <c r="AL241" s="67"/>
      <c r="AM241" s="67"/>
      <c r="AN241" s="67"/>
    </row>
    <row r="242" spans="1:40" x14ac:dyDescent="0.45">
      <c r="A242" s="24">
        <f t="shared" si="5"/>
        <v>241</v>
      </c>
      <c r="B242" s="25" t="s">
        <v>1644</v>
      </c>
      <c r="C242" s="24">
        <v>3</v>
      </c>
      <c r="D242" s="224"/>
      <c r="E242" s="25"/>
      <c r="F242" s="139" t="s">
        <v>1653</v>
      </c>
      <c r="G242" s="140" t="s">
        <v>151</v>
      </c>
      <c r="H242" s="141"/>
      <c r="I242" s="141"/>
      <c r="J242" s="25" t="s">
        <v>224</v>
      </c>
      <c r="K242" s="48" t="s">
        <v>1649</v>
      </c>
      <c r="L242" s="138" t="s">
        <v>259</v>
      </c>
      <c r="M242" s="164">
        <v>5000</v>
      </c>
      <c r="N242" s="144"/>
      <c r="O242" s="39" t="s">
        <v>640</v>
      </c>
      <c r="P242" s="39" t="s">
        <v>639</v>
      </c>
      <c r="Q242" s="1"/>
      <c r="R242" s="46">
        <v>14</v>
      </c>
      <c r="S242" s="37">
        <v>424</v>
      </c>
      <c r="T242" s="41">
        <v>20</v>
      </c>
      <c r="U242" s="71" t="s">
        <v>1802</v>
      </c>
      <c r="V242" s="71"/>
      <c r="W242" s="37"/>
      <c r="X242" s="77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66"/>
      <c r="AK242" s="1"/>
      <c r="AL242" s="67"/>
      <c r="AM242" s="67"/>
      <c r="AN242" s="67"/>
    </row>
    <row r="243" spans="1:40" x14ac:dyDescent="0.45">
      <c r="A243" s="24">
        <f t="shared" si="5"/>
        <v>242</v>
      </c>
      <c r="B243" s="25" t="s">
        <v>1644</v>
      </c>
      <c r="C243" s="24">
        <v>4</v>
      </c>
      <c r="D243" s="224"/>
      <c r="E243" s="25"/>
      <c r="F243" s="139" t="s">
        <v>1654</v>
      </c>
      <c r="G243" s="140" t="s">
        <v>150</v>
      </c>
      <c r="H243" s="141"/>
      <c r="I243" s="141"/>
      <c r="J243" s="25" t="s">
        <v>227</v>
      </c>
      <c r="K243" s="48" t="s">
        <v>1649</v>
      </c>
      <c r="L243" s="138" t="s">
        <v>597</v>
      </c>
      <c r="M243" s="164">
        <v>2000</v>
      </c>
      <c r="N243" s="144"/>
      <c r="O243" s="39" t="s">
        <v>639</v>
      </c>
      <c r="P243" s="39" t="s">
        <v>639</v>
      </c>
      <c r="Q243" s="39" t="s">
        <v>639</v>
      </c>
      <c r="R243" s="46">
        <v>14</v>
      </c>
      <c r="S243" s="37">
        <v>365</v>
      </c>
      <c r="T243" s="41">
        <v>20.3</v>
      </c>
      <c r="U243" s="71" t="s">
        <v>1773</v>
      </c>
      <c r="V243" s="71"/>
      <c r="W243" s="37"/>
      <c r="X243" s="77" t="s">
        <v>1805</v>
      </c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66"/>
      <c r="AK243" s="1"/>
      <c r="AL243" s="67"/>
      <c r="AM243" s="67"/>
      <c r="AN243" s="67"/>
    </row>
    <row r="244" spans="1:40" x14ac:dyDescent="0.45">
      <c r="A244" s="24">
        <f t="shared" si="5"/>
        <v>243</v>
      </c>
      <c r="B244" s="25" t="s">
        <v>1644</v>
      </c>
      <c r="C244" s="24">
        <v>5</v>
      </c>
      <c r="D244" s="224"/>
      <c r="E244" s="25"/>
      <c r="F244" s="139" t="s">
        <v>1655</v>
      </c>
      <c r="G244" s="140" t="s">
        <v>150</v>
      </c>
      <c r="H244" s="141"/>
      <c r="I244" s="141"/>
      <c r="J244" s="25" t="s">
        <v>222</v>
      </c>
      <c r="K244" s="48" t="s">
        <v>1649</v>
      </c>
      <c r="L244" s="138" t="s">
        <v>264</v>
      </c>
      <c r="M244" s="164">
        <v>8000</v>
      </c>
      <c r="N244" s="144"/>
      <c r="O244" s="39" t="s">
        <v>1745</v>
      </c>
      <c r="P244" s="39" t="s">
        <v>1745</v>
      </c>
      <c r="Q244" s="1"/>
      <c r="R244" s="46">
        <v>17</v>
      </c>
      <c r="S244" s="37">
        <v>415</v>
      </c>
      <c r="T244" s="41">
        <v>20.7</v>
      </c>
      <c r="U244" s="71" t="s">
        <v>1774</v>
      </c>
      <c r="V244" s="71"/>
      <c r="W244" s="37"/>
      <c r="X244" s="77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66"/>
      <c r="AK244" s="1"/>
      <c r="AL244" s="67"/>
      <c r="AM244" s="67"/>
      <c r="AN244" s="67"/>
    </row>
    <row r="245" spans="1:40" x14ac:dyDescent="0.45">
      <c r="A245" s="24">
        <f t="shared" si="5"/>
        <v>244</v>
      </c>
      <c r="B245" s="25" t="s">
        <v>1644</v>
      </c>
      <c r="C245" s="24">
        <v>6</v>
      </c>
      <c r="D245" s="224"/>
      <c r="E245" s="25"/>
      <c r="F245" s="139" t="s">
        <v>1656</v>
      </c>
      <c r="G245" s="140" t="s">
        <v>151</v>
      </c>
      <c r="H245" s="141"/>
      <c r="I245" s="141"/>
      <c r="J245" s="25" t="s">
        <v>222</v>
      </c>
      <c r="K245" s="48" t="s">
        <v>1649</v>
      </c>
      <c r="L245" s="138" t="s">
        <v>281</v>
      </c>
      <c r="M245" s="164">
        <v>4500</v>
      </c>
      <c r="N245" s="143" t="s">
        <v>1828</v>
      </c>
      <c r="O245" s="39" t="s">
        <v>1746</v>
      </c>
      <c r="P245" s="39" t="s">
        <v>1745</v>
      </c>
      <c r="Q245" s="37"/>
      <c r="R245" s="47">
        <v>9</v>
      </c>
      <c r="S245" s="37">
        <v>437</v>
      </c>
      <c r="T245" s="41">
        <v>20.2</v>
      </c>
      <c r="U245" s="71" t="s">
        <v>1730</v>
      </c>
      <c r="V245" s="71"/>
      <c r="W245" s="37"/>
      <c r="X245" s="77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66"/>
      <c r="AK245" s="1"/>
      <c r="AL245" s="67"/>
      <c r="AM245" s="67"/>
      <c r="AN245" s="67"/>
    </row>
    <row r="246" spans="1:40" x14ac:dyDescent="0.45">
      <c r="A246" s="24">
        <f t="shared" si="5"/>
        <v>245</v>
      </c>
      <c r="B246" s="25" t="s">
        <v>1644</v>
      </c>
      <c r="C246" s="24">
        <v>7</v>
      </c>
      <c r="D246" s="224"/>
      <c r="E246" s="25"/>
      <c r="F246" s="139" t="s">
        <v>1657</v>
      </c>
      <c r="G246" s="140" t="s">
        <v>151</v>
      </c>
      <c r="H246" s="141"/>
      <c r="I246" s="141"/>
      <c r="J246" s="25" t="s">
        <v>233</v>
      </c>
      <c r="K246" s="48" t="s">
        <v>1649</v>
      </c>
      <c r="L246" s="138" t="s">
        <v>1645</v>
      </c>
      <c r="M246" s="164">
        <v>2500</v>
      </c>
      <c r="N246" s="143" t="s">
        <v>642</v>
      </c>
      <c r="O246" s="39" t="s">
        <v>638</v>
      </c>
      <c r="P246" s="39" t="s">
        <v>1745</v>
      </c>
      <c r="Q246" s="1"/>
      <c r="R246" s="37">
        <v>8</v>
      </c>
      <c r="S246" s="46">
        <v>362</v>
      </c>
      <c r="T246" s="52">
        <v>18</v>
      </c>
      <c r="U246" s="71" t="s">
        <v>1775</v>
      </c>
      <c r="V246" s="71" t="s">
        <v>1008</v>
      </c>
      <c r="W246" s="37"/>
      <c r="X246" s="77" t="s">
        <v>1805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66"/>
      <c r="AK246" s="1"/>
      <c r="AL246" s="25" t="s">
        <v>250</v>
      </c>
      <c r="AM246" s="140" t="s">
        <v>150</v>
      </c>
      <c r="AN246" s="13"/>
    </row>
    <row r="247" spans="1:40" x14ac:dyDescent="0.45">
      <c r="A247" s="24">
        <f t="shared" si="5"/>
        <v>246</v>
      </c>
      <c r="B247" s="25" t="s">
        <v>1644</v>
      </c>
      <c r="C247" s="24">
        <v>8</v>
      </c>
      <c r="D247" s="224"/>
      <c r="E247" s="25"/>
      <c r="F247" s="139" t="s">
        <v>1658</v>
      </c>
      <c r="G247" s="140" t="s">
        <v>151</v>
      </c>
      <c r="H247" s="141"/>
      <c r="I247" s="141"/>
      <c r="J247" s="25" t="s">
        <v>229</v>
      </c>
      <c r="K247" s="48" t="s">
        <v>1649</v>
      </c>
      <c r="L247" s="138" t="s">
        <v>272</v>
      </c>
      <c r="M247" s="164">
        <v>2800</v>
      </c>
      <c r="N247" s="143" t="s">
        <v>642</v>
      </c>
      <c r="O247" s="37" t="s">
        <v>1309</v>
      </c>
      <c r="P247" s="39" t="s">
        <v>1745</v>
      </c>
      <c r="Q247" s="1"/>
      <c r="R247" s="37">
        <v>7</v>
      </c>
      <c r="S247" s="37">
        <v>413</v>
      </c>
      <c r="T247" s="41">
        <v>21.2</v>
      </c>
      <c r="U247" s="71" t="s">
        <v>1248</v>
      </c>
      <c r="V247" s="71"/>
      <c r="W247" s="37"/>
      <c r="X247" s="77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66"/>
      <c r="AK247" s="1"/>
      <c r="AL247" s="67"/>
      <c r="AM247" s="67"/>
      <c r="AN247" s="67"/>
    </row>
    <row r="248" spans="1:40" x14ac:dyDescent="0.45">
      <c r="A248" s="24">
        <f t="shared" si="5"/>
        <v>247</v>
      </c>
      <c r="B248" s="25" t="s">
        <v>1644</v>
      </c>
      <c r="C248" s="24">
        <v>9</v>
      </c>
      <c r="D248" s="224"/>
      <c r="E248" s="25"/>
      <c r="F248" s="139" t="s">
        <v>1659</v>
      </c>
      <c r="G248" s="140" t="s">
        <v>151</v>
      </c>
      <c r="H248" s="141"/>
      <c r="I248" s="141"/>
      <c r="J248" s="25" t="s">
        <v>229</v>
      </c>
      <c r="K248" s="48" t="s">
        <v>1649</v>
      </c>
      <c r="L248" s="138" t="s">
        <v>520</v>
      </c>
      <c r="M248" s="164">
        <v>3000</v>
      </c>
      <c r="N248" s="143" t="s">
        <v>642</v>
      </c>
      <c r="O248" s="39" t="s">
        <v>1747</v>
      </c>
      <c r="P248" s="39" t="s">
        <v>1745</v>
      </c>
      <c r="Q248" s="37"/>
      <c r="R248" s="47">
        <v>9</v>
      </c>
      <c r="S248" s="37">
        <v>437</v>
      </c>
      <c r="T248" s="41">
        <v>19.600000000000001</v>
      </c>
      <c r="U248" s="71" t="s">
        <v>1282</v>
      </c>
      <c r="V248" s="71"/>
      <c r="W248" s="37"/>
      <c r="X248" s="77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66"/>
      <c r="AK248" s="1"/>
      <c r="AL248" s="67"/>
      <c r="AM248" s="67"/>
      <c r="AN248" s="67"/>
    </row>
    <row r="249" spans="1:40" x14ac:dyDescent="0.45">
      <c r="A249" s="24">
        <f t="shared" si="5"/>
        <v>248</v>
      </c>
      <c r="B249" s="25" t="s">
        <v>1644</v>
      </c>
      <c r="C249" s="24">
        <v>10</v>
      </c>
      <c r="D249" s="224"/>
      <c r="E249" s="25"/>
      <c r="F249" s="139" t="s">
        <v>1660</v>
      </c>
      <c r="G249" s="140" t="s">
        <v>151</v>
      </c>
      <c r="H249" s="141"/>
      <c r="I249" s="141"/>
      <c r="J249" s="25" t="s">
        <v>229</v>
      </c>
      <c r="K249" s="48" t="s">
        <v>1649</v>
      </c>
      <c r="L249" s="138" t="s">
        <v>1646</v>
      </c>
      <c r="M249" s="164">
        <v>2500</v>
      </c>
      <c r="N249" s="143" t="s">
        <v>642</v>
      </c>
      <c r="O249" s="39" t="s">
        <v>638</v>
      </c>
      <c r="P249" s="39" t="s">
        <v>1745</v>
      </c>
      <c r="Q249" s="1"/>
      <c r="R249" s="37">
        <v>11</v>
      </c>
      <c r="S249" s="37">
        <v>419</v>
      </c>
      <c r="T249" s="41">
        <v>19.7</v>
      </c>
      <c r="U249" s="71" t="s">
        <v>1776</v>
      </c>
      <c r="V249" s="71"/>
      <c r="W249" s="37"/>
      <c r="X249" s="77" t="s">
        <v>1806</v>
      </c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66"/>
      <c r="AK249" s="1"/>
      <c r="AL249" s="67"/>
      <c r="AM249" s="67"/>
      <c r="AN249" s="67"/>
    </row>
    <row r="250" spans="1:40" x14ac:dyDescent="0.45">
      <c r="A250" s="24">
        <f t="shared" si="5"/>
        <v>249</v>
      </c>
      <c r="B250" s="25" t="s">
        <v>1644</v>
      </c>
      <c r="C250" s="24">
        <v>11</v>
      </c>
      <c r="D250" s="224"/>
      <c r="E250" s="25"/>
      <c r="F250" s="139" t="s">
        <v>1661</v>
      </c>
      <c r="G250" s="140" t="s">
        <v>150</v>
      </c>
      <c r="H250" s="141"/>
      <c r="I250" s="141"/>
      <c r="J250" s="25" t="s">
        <v>225</v>
      </c>
      <c r="K250" s="48" t="s">
        <v>1649</v>
      </c>
      <c r="L250" s="138" t="s">
        <v>261</v>
      </c>
      <c r="M250" s="164">
        <v>5000</v>
      </c>
      <c r="N250" s="144"/>
      <c r="O250" s="39" t="s">
        <v>640</v>
      </c>
      <c r="P250" s="39" t="s">
        <v>1745</v>
      </c>
      <c r="Q250" s="39" t="s">
        <v>1745</v>
      </c>
      <c r="R250" s="46">
        <v>16</v>
      </c>
      <c r="S250" s="37">
        <v>430</v>
      </c>
      <c r="T250" s="41">
        <v>21.5</v>
      </c>
      <c r="U250" s="71" t="s">
        <v>1764</v>
      </c>
      <c r="V250" s="71"/>
      <c r="W250" s="37"/>
      <c r="X250" s="77" t="s">
        <v>1805</v>
      </c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66"/>
      <c r="AK250" s="1"/>
      <c r="AL250" s="67"/>
      <c r="AM250" s="67"/>
      <c r="AN250" s="67"/>
    </row>
    <row r="251" spans="1:40" x14ac:dyDescent="0.45">
      <c r="A251" s="24">
        <f t="shared" si="5"/>
        <v>250</v>
      </c>
      <c r="B251" s="25" t="s">
        <v>1644</v>
      </c>
      <c r="C251" s="24">
        <v>12</v>
      </c>
      <c r="D251" s="224"/>
      <c r="E251" s="25"/>
      <c r="F251" s="139" t="s">
        <v>1662</v>
      </c>
      <c r="G251" s="140" t="s">
        <v>150</v>
      </c>
      <c r="H251" s="141"/>
      <c r="I251" s="141"/>
      <c r="J251" s="25" t="s">
        <v>232</v>
      </c>
      <c r="K251" s="48" t="s">
        <v>1649</v>
      </c>
      <c r="L251" s="138" t="s">
        <v>275</v>
      </c>
      <c r="M251" s="164">
        <v>3500</v>
      </c>
      <c r="N251" s="147" t="s">
        <v>1811</v>
      </c>
      <c r="O251" s="39" t="s">
        <v>1746</v>
      </c>
      <c r="P251" s="39" t="s">
        <v>1745</v>
      </c>
      <c r="Q251" s="39" t="s">
        <v>639</v>
      </c>
      <c r="R251" s="37">
        <v>7</v>
      </c>
      <c r="S251" s="37">
        <v>408</v>
      </c>
      <c r="T251" s="41">
        <v>19.899999999999999</v>
      </c>
      <c r="U251" s="71" t="s">
        <v>1248</v>
      </c>
      <c r="V251" s="71"/>
      <c r="W251" s="37"/>
      <c r="X251" s="77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66"/>
      <c r="AK251" s="1"/>
      <c r="AL251" s="67"/>
      <c r="AM251" s="67"/>
      <c r="AN251" s="67"/>
    </row>
    <row r="252" spans="1:40" x14ac:dyDescent="0.45">
      <c r="A252" s="24">
        <f t="shared" si="5"/>
        <v>251</v>
      </c>
      <c r="B252" s="25" t="s">
        <v>1644</v>
      </c>
      <c r="C252" s="24">
        <v>13</v>
      </c>
      <c r="D252" s="224"/>
      <c r="E252" s="25"/>
      <c r="F252" s="139" t="s">
        <v>1663</v>
      </c>
      <c r="G252" s="140" t="s">
        <v>150</v>
      </c>
      <c r="H252" s="141"/>
      <c r="I252" s="141"/>
      <c r="J252" s="25" t="s">
        <v>226</v>
      </c>
      <c r="K252" s="48" t="s">
        <v>1649</v>
      </c>
      <c r="L252" s="138" t="s">
        <v>265</v>
      </c>
      <c r="M252" s="164">
        <v>4000</v>
      </c>
      <c r="N252" s="144"/>
      <c r="O252" s="39" t="s">
        <v>1748</v>
      </c>
      <c r="P252" s="39" t="s">
        <v>1745</v>
      </c>
      <c r="Q252" s="1"/>
      <c r="R252" s="46">
        <v>15</v>
      </c>
      <c r="S252" s="46">
        <v>376</v>
      </c>
      <c r="T252" s="41">
        <v>19.5</v>
      </c>
      <c r="U252" s="71" t="s">
        <v>1765</v>
      </c>
      <c r="V252" s="71"/>
      <c r="W252" s="37"/>
      <c r="X252" s="77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66"/>
      <c r="AK252" s="1"/>
      <c r="AL252" s="67"/>
      <c r="AM252" s="67"/>
      <c r="AN252" s="67"/>
    </row>
    <row r="253" spans="1:40" x14ac:dyDescent="0.45">
      <c r="A253" s="24">
        <f t="shared" si="5"/>
        <v>252</v>
      </c>
      <c r="B253" s="25" t="s">
        <v>1644</v>
      </c>
      <c r="C253" s="24">
        <v>14</v>
      </c>
      <c r="D253" s="224"/>
      <c r="E253" s="25"/>
      <c r="F253" s="139" t="s">
        <v>1664</v>
      </c>
      <c r="G253" s="140" t="s">
        <v>151</v>
      </c>
      <c r="H253" s="141"/>
      <c r="I253" s="141"/>
      <c r="J253" s="25" t="s">
        <v>226</v>
      </c>
      <c r="K253" s="48" t="s">
        <v>1649</v>
      </c>
      <c r="L253" s="138" t="s">
        <v>423</v>
      </c>
      <c r="M253" s="164">
        <v>5000</v>
      </c>
      <c r="N253" s="143" t="s">
        <v>642</v>
      </c>
      <c r="O253" s="39" t="s">
        <v>1744</v>
      </c>
      <c r="P253" s="39" t="s">
        <v>1745</v>
      </c>
      <c r="Q253" s="1"/>
      <c r="R253" s="46">
        <v>14</v>
      </c>
      <c r="S253" s="37">
        <v>428</v>
      </c>
      <c r="T253" s="41">
        <v>19.2</v>
      </c>
      <c r="U253" s="71" t="s">
        <v>1777</v>
      </c>
      <c r="V253" s="71"/>
      <c r="W253" s="37"/>
      <c r="X253" s="77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66"/>
      <c r="AK253" s="1"/>
      <c r="AL253" s="67"/>
      <c r="AM253" s="67"/>
      <c r="AN253" s="67"/>
    </row>
    <row r="254" spans="1:40" x14ac:dyDescent="0.45">
      <c r="A254" s="24">
        <f t="shared" si="5"/>
        <v>253</v>
      </c>
      <c r="B254" s="25" t="s">
        <v>1644</v>
      </c>
      <c r="C254" s="24">
        <v>15</v>
      </c>
      <c r="D254" s="224"/>
      <c r="E254" s="25"/>
      <c r="F254" s="139" t="s">
        <v>1665</v>
      </c>
      <c r="G254" s="140" t="s">
        <v>151</v>
      </c>
      <c r="H254" s="141"/>
      <c r="I254" s="141"/>
      <c r="J254" s="25" t="s">
        <v>226</v>
      </c>
      <c r="K254" s="48" t="s">
        <v>1649</v>
      </c>
      <c r="L254" s="138" t="s">
        <v>261</v>
      </c>
      <c r="M254" s="164">
        <v>3500</v>
      </c>
      <c r="N254" s="144"/>
      <c r="O254" s="39" t="s">
        <v>1746</v>
      </c>
      <c r="P254" s="39" t="s">
        <v>1745</v>
      </c>
      <c r="Q254" s="39" t="s">
        <v>639</v>
      </c>
      <c r="R254" s="46">
        <v>17</v>
      </c>
      <c r="S254" s="37">
        <v>439</v>
      </c>
      <c r="T254" s="41">
        <v>20</v>
      </c>
      <c r="U254" s="71" t="s">
        <v>1766</v>
      </c>
      <c r="V254" s="71"/>
      <c r="W254" s="37"/>
      <c r="X254" s="77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66"/>
      <c r="AK254" s="1"/>
      <c r="AL254" s="67"/>
      <c r="AM254" s="67"/>
      <c r="AN254" s="67"/>
    </row>
    <row r="255" spans="1:40" x14ac:dyDescent="0.45">
      <c r="A255" s="24">
        <f t="shared" si="5"/>
        <v>254</v>
      </c>
      <c r="B255" s="25" t="s">
        <v>1644</v>
      </c>
      <c r="C255" s="24">
        <v>16</v>
      </c>
      <c r="D255" s="224"/>
      <c r="E255" s="25"/>
      <c r="F255" s="139" t="s">
        <v>1667</v>
      </c>
      <c r="G255" s="140" t="s">
        <v>151</v>
      </c>
      <c r="H255" s="141"/>
      <c r="I255" s="141"/>
      <c r="J255" s="25" t="s">
        <v>228</v>
      </c>
      <c r="K255" s="48" t="s">
        <v>1649</v>
      </c>
      <c r="L255" s="138" t="s">
        <v>424</v>
      </c>
      <c r="M255" s="164">
        <v>3000</v>
      </c>
      <c r="N255" s="144"/>
      <c r="O255" s="39" t="s">
        <v>640</v>
      </c>
      <c r="P255" s="39" t="s">
        <v>1745</v>
      </c>
      <c r="Q255" s="39" t="s">
        <v>1745</v>
      </c>
      <c r="R255" s="46">
        <v>17</v>
      </c>
      <c r="S255" s="37">
        <v>480</v>
      </c>
      <c r="T255" s="41">
        <v>20.8</v>
      </c>
      <c r="U255" s="71" t="s">
        <v>1767</v>
      </c>
      <c r="V255" s="71"/>
      <c r="W255" s="37"/>
      <c r="X255" s="77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66"/>
      <c r="AK255" s="1"/>
      <c r="AL255" s="67"/>
      <c r="AM255" s="67"/>
      <c r="AN255" s="67"/>
    </row>
    <row r="256" spans="1:40" x14ac:dyDescent="0.45">
      <c r="A256" s="24">
        <f t="shared" si="5"/>
        <v>255</v>
      </c>
      <c r="B256" s="25" t="s">
        <v>1644</v>
      </c>
      <c r="C256" s="24">
        <v>17</v>
      </c>
      <c r="D256" s="224"/>
      <c r="E256" s="25"/>
      <c r="F256" s="139" t="s">
        <v>1666</v>
      </c>
      <c r="G256" s="140" t="s">
        <v>150</v>
      </c>
      <c r="H256" s="141"/>
      <c r="I256" s="141"/>
      <c r="J256" s="25" t="s">
        <v>247</v>
      </c>
      <c r="K256" s="48" t="s">
        <v>1649</v>
      </c>
      <c r="L256" s="138" t="s">
        <v>422</v>
      </c>
      <c r="M256" s="164">
        <v>5000</v>
      </c>
      <c r="N256" s="144"/>
      <c r="O256" s="39" t="s">
        <v>1745</v>
      </c>
      <c r="P256" s="39" t="s">
        <v>639</v>
      </c>
      <c r="Q256" s="1"/>
      <c r="R256" s="46">
        <v>12</v>
      </c>
      <c r="S256" s="37">
        <v>482</v>
      </c>
      <c r="T256" s="52">
        <v>22.1</v>
      </c>
      <c r="U256" s="71" t="s">
        <v>1778</v>
      </c>
      <c r="V256" s="71"/>
      <c r="W256" s="37"/>
      <c r="X256" s="77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66"/>
      <c r="AK256" s="1"/>
      <c r="AL256" s="67"/>
      <c r="AM256" s="67"/>
      <c r="AN256" s="67"/>
    </row>
    <row r="257" spans="1:40" x14ac:dyDescent="0.45">
      <c r="A257" s="24">
        <f t="shared" si="5"/>
        <v>256</v>
      </c>
      <c r="B257" s="25" t="s">
        <v>1644</v>
      </c>
      <c r="C257" s="24">
        <v>18</v>
      </c>
      <c r="D257" s="224"/>
      <c r="E257" s="25"/>
      <c r="F257" s="139" t="s">
        <v>1668</v>
      </c>
      <c r="G257" s="140" t="s">
        <v>151</v>
      </c>
      <c r="H257" s="141"/>
      <c r="I257" s="141"/>
      <c r="J257" s="25" t="s">
        <v>247</v>
      </c>
      <c r="K257" s="48" t="s">
        <v>1649</v>
      </c>
      <c r="L257" s="138" t="s">
        <v>271</v>
      </c>
      <c r="M257" s="164">
        <v>7000</v>
      </c>
      <c r="N257" s="148" t="s">
        <v>676</v>
      </c>
      <c r="O257" s="39" t="s">
        <v>1746</v>
      </c>
      <c r="P257" s="39" t="s">
        <v>1745</v>
      </c>
      <c r="Q257" s="39" t="s">
        <v>639</v>
      </c>
      <c r="R257" s="46">
        <v>12</v>
      </c>
      <c r="S257" s="37">
        <v>436</v>
      </c>
      <c r="T257" s="41">
        <v>20.8</v>
      </c>
      <c r="U257" s="71" t="s">
        <v>1768</v>
      </c>
      <c r="V257" s="71"/>
      <c r="W257" s="37"/>
      <c r="X257" s="77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66"/>
      <c r="AK257" s="1"/>
      <c r="AL257" s="67"/>
      <c r="AM257" s="67"/>
      <c r="AN257" s="67"/>
    </row>
    <row r="258" spans="1:40" x14ac:dyDescent="0.45">
      <c r="A258" s="24">
        <f t="shared" si="5"/>
        <v>257</v>
      </c>
      <c r="B258" s="25" t="s">
        <v>1644</v>
      </c>
      <c r="C258" s="24">
        <v>19</v>
      </c>
      <c r="D258" s="224"/>
      <c r="E258" s="25" t="s">
        <v>2560</v>
      </c>
      <c r="F258" s="139" t="s">
        <v>1669</v>
      </c>
      <c r="G258" s="140" t="s">
        <v>151</v>
      </c>
      <c r="H258" s="141"/>
      <c r="I258" s="141"/>
      <c r="J258" s="25" t="s">
        <v>249</v>
      </c>
      <c r="K258" s="48" t="s">
        <v>1649</v>
      </c>
      <c r="L258" s="138" t="s">
        <v>523</v>
      </c>
      <c r="M258" s="164">
        <v>1500</v>
      </c>
      <c r="N258" s="143"/>
      <c r="O258" s="39" t="s">
        <v>1745</v>
      </c>
      <c r="P258" s="39" t="s">
        <v>1745</v>
      </c>
      <c r="Q258" s="1"/>
      <c r="R258" s="37">
        <v>7</v>
      </c>
      <c r="S258" s="37">
        <v>403</v>
      </c>
      <c r="T258" s="41">
        <v>19.3</v>
      </c>
      <c r="U258" s="71" t="s">
        <v>1248</v>
      </c>
      <c r="V258" s="71"/>
      <c r="W258" s="37"/>
      <c r="X258" s="77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66"/>
      <c r="AK258" s="1"/>
      <c r="AL258" s="67"/>
      <c r="AM258" s="67"/>
      <c r="AN258" s="67"/>
    </row>
    <row r="259" spans="1:40" x14ac:dyDescent="0.45">
      <c r="A259" s="24">
        <f t="shared" si="5"/>
        <v>258</v>
      </c>
      <c r="B259" s="25" t="s">
        <v>1644</v>
      </c>
      <c r="C259" s="24">
        <v>20</v>
      </c>
      <c r="D259" s="224"/>
      <c r="E259" s="25"/>
      <c r="F259" s="139" t="s">
        <v>1670</v>
      </c>
      <c r="G259" s="140" t="s">
        <v>151</v>
      </c>
      <c r="H259" s="141"/>
      <c r="I259" s="141"/>
      <c r="J259" s="25" t="s">
        <v>249</v>
      </c>
      <c r="K259" s="48" t="s">
        <v>1649</v>
      </c>
      <c r="L259" s="138" t="s">
        <v>526</v>
      </c>
      <c r="M259" s="164">
        <v>2000</v>
      </c>
      <c r="N259" s="144"/>
      <c r="O259" s="39" t="s">
        <v>1745</v>
      </c>
      <c r="P259" s="39" t="s">
        <v>1745</v>
      </c>
      <c r="Q259" s="1"/>
      <c r="R259" s="37">
        <v>7</v>
      </c>
      <c r="S259" s="46">
        <v>364</v>
      </c>
      <c r="T259" s="52">
        <v>18.2</v>
      </c>
      <c r="U259" s="71" t="s">
        <v>1248</v>
      </c>
      <c r="V259" s="71"/>
      <c r="W259" s="37"/>
      <c r="X259" s="77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66"/>
      <c r="AK259" s="1"/>
      <c r="AL259" s="67"/>
      <c r="AM259" s="67"/>
      <c r="AN259" s="67"/>
    </row>
    <row r="260" spans="1:40" x14ac:dyDescent="0.45">
      <c r="A260" s="24">
        <f t="shared" si="5"/>
        <v>259</v>
      </c>
      <c r="B260" s="25" t="s">
        <v>1644</v>
      </c>
      <c r="C260" s="24">
        <v>21</v>
      </c>
      <c r="D260" s="53"/>
      <c r="E260" s="25" t="s">
        <v>3024</v>
      </c>
      <c r="F260" s="139" t="s">
        <v>1671</v>
      </c>
      <c r="G260" s="140" t="s">
        <v>150</v>
      </c>
      <c r="H260" s="141"/>
      <c r="I260" s="141"/>
      <c r="J260" s="25" t="s">
        <v>2536</v>
      </c>
      <c r="K260" s="48" t="s">
        <v>1649</v>
      </c>
      <c r="L260" s="138" t="s">
        <v>522</v>
      </c>
      <c r="M260" s="164">
        <v>3500</v>
      </c>
      <c r="N260" s="146" t="s">
        <v>639</v>
      </c>
      <c r="O260" s="39" t="s">
        <v>1745</v>
      </c>
      <c r="P260" s="39" t="s">
        <v>1745</v>
      </c>
      <c r="Q260" s="1"/>
      <c r="R260" s="37">
        <v>8</v>
      </c>
      <c r="S260" s="37">
        <v>458</v>
      </c>
      <c r="T260" s="41">
        <v>21.1</v>
      </c>
      <c r="U260" s="71" t="s">
        <v>1779</v>
      </c>
      <c r="V260" s="71" t="s">
        <v>678</v>
      </c>
      <c r="W260" s="37"/>
      <c r="X260" s="77"/>
      <c r="Y260" s="37">
        <v>1</v>
      </c>
      <c r="Z260" s="1"/>
      <c r="AA260" s="39" t="s">
        <v>3033</v>
      </c>
      <c r="AB260" s="1"/>
      <c r="AC260" s="1"/>
      <c r="AD260" s="1"/>
      <c r="AE260" s="1"/>
      <c r="AF260" s="1"/>
      <c r="AG260" s="1"/>
      <c r="AH260" s="1"/>
      <c r="AI260" s="1"/>
      <c r="AJ260" s="66"/>
      <c r="AK260" s="1"/>
      <c r="AL260" s="25" t="s">
        <v>248</v>
      </c>
      <c r="AM260" s="140" t="s">
        <v>150</v>
      </c>
      <c r="AN260" s="13"/>
    </row>
    <row r="261" spans="1:40" x14ac:dyDescent="0.45">
      <c r="A261" s="24">
        <f t="shared" si="5"/>
        <v>260</v>
      </c>
      <c r="B261" s="25" t="s">
        <v>1644</v>
      </c>
      <c r="C261" s="24">
        <v>22</v>
      </c>
      <c r="D261" s="224"/>
      <c r="E261" s="25" t="s">
        <v>3043</v>
      </c>
      <c r="F261" s="139" t="s">
        <v>1672</v>
      </c>
      <c r="G261" s="140" t="s">
        <v>151</v>
      </c>
      <c r="H261" s="141"/>
      <c r="I261" s="141"/>
      <c r="J261" s="25" t="s">
        <v>1754</v>
      </c>
      <c r="K261" s="48" t="s">
        <v>1649</v>
      </c>
      <c r="L261" s="138" t="s">
        <v>1224</v>
      </c>
      <c r="M261" s="164">
        <v>3000</v>
      </c>
      <c r="N261" s="144"/>
      <c r="O261" s="39" t="s">
        <v>1745</v>
      </c>
      <c r="P261" s="39" t="s">
        <v>1745</v>
      </c>
      <c r="Q261" s="1"/>
      <c r="R261" s="37">
        <v>7</v>
      </c>
      <c r="S261" s="37">
        <v>456</v>
      </c>
      <c r="T261" s="41">
        <v>21</v>
      </c>
      <c r="U261" s="71" t="s">
        <v>1779</v>
      </c>
      <c r="V261" s="71"/>
      <c r="W261" s="37"/>
      <c r="X261" s="77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66"/>
      <c r="AK261" s="1"/>
      <c r="AL261" s="67"/>
      <c r="AM261" s="67"/>
      <c r="AN261" s="67"/>
    </row>
    <row r="262" spans="1:40" x14ac:dyDescent="0.45">
      <c r="A262" s="24">
        <f t="shared" si="5"/>
        <v>261</v>
      </c>
      <c r="B262" s="25" t="s">
        <v>1644</v>
      </c>
      <c r="C262" s="24">
        <v>23</v>
      </c>
      <c r="D262" s="224"/>
      <c r="E262" s="25"/>
      <c r="F262" s="139" t="s">
        <v>1673</v>
      </c>
      <c r="G262" s="140" t="s">
        <v>150</v>
      </c>
      <c r="H262" s="141"/>
      <c r="I262" s="141"/>
      <c r="J262" s="25" t="s">
        <v>1755</v>
      </c>
      <c r="K262" s="48" t="s">
        <v>1649</v>
      </c>
      <c r="L262" s="138" t="s">
        <v>596</v>
      </c>
      <c r="M262" s="164">
        <v>2500</v>
      </c>
      <c r="N262" s="143" t="s">
        <v>642</v>
      </c>
      <c r="O262" s="37" t="s">
        <v>1309</v>
      </c>
      <c r="P262" s="39" t="s">
        <v>1745</v>
      </c>
      <c r="Q262" s="1"/>
      <c r="R262" s="37">
        <v>6</v>
      </c>
      <c r="S262" s="37">
        <v>432</v>
      </c>
      <c r="T262" s="41">
        <v>20.2</v>
      </c>
      <c r="U262" s="71" t="s">
        <v>1248</v>
      </c>
      <c r="V262" s="71"/>
      <c r="W262" s="37"/>
      <c r="X262" s="77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66"/>
      <c r="AK262" s="1"/>
      <c r="AL262" s="67"/>
      <c r="AM262" s="67"/>
      <c r="AN262" s="67"/>
    </row>
    <row r="263" spans="1:40" x14ac:dyDescent="0.45">
      <c r="A263" s="24">
        <f t="shared" si="5"/>
        <v>262</v>
      </c>
      <c r="B263" s="25" t="s">
        <v>1644</v>
      </c>
      <c r="C263" s="24">
        <v>24</v>
      </c>
      <c r="D263" s="224"/>
      <c r="E263" s="25" t="s">
        <v>2932</v>
      </c>
      <c r="F263" s="139" t="s">
        <v>1674</v>
      </c>
      <c r="G263" s="140" t="s">
        <v>150</v>
      </c>
      <c r="H263" s="141"/>
      <c r="I263" s="141"/>
      <c r="J263" s="25" t="s">
        <v>2537</v>
      </c>
      <c r="K263" s="48" t="s">
        <v>1649</v>
      </c>
      <c r="L263" s="138" t="s">
        <v>263</v>
      </c>
      <c r="M263" s="164">
        <v>5000</v>
      </c>
      <c r="N263" s="146" t="s">
        <v>1804</v>
      </c>
      <c r="O263" s="39" t="s">
        <v>640</v>
      </c>
      <c r="P263" s="39" t="s">
        <v>1745</v>
      </c>
      <c r="Q263" s="1"/>
      <c r="R263" s="37">
        <v>6</v>
      </c>
      <c r="S263" s="37">
        <v>434</v>
      </c>
      <c r="T263" s="41">
        <v>21.5</v>
      </c>
      <c r="U263" s="71" t="s">
        <v>1750</v>
      </c>
      <c r="V263" s="71" t="s">
        <v>2931</v>
      </c>
      <c r="W263" s="37"/>
      <c r="X263" s="77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66"/>
      <c r="AK263" s="1"/>
      <c r="AL263" s="67"/>
      <c r="AM263" s="67"/>
      <c r="AN263" s="67"/>
    </row>
    <row r="264" spans="1:40" x14ac:dyDescent="0.45">
      <c r="A264" s="24">
        <f t="shared" si="5"/>
        <v>263</v>
      </c>
      <c r="B264" s="25" t="s">
        <v>1644</v>
      </c>
      <c r="C264" s="24">
        <v>25</v>
      </c>
      <c r="D264" s="224"/>
      <c r="E264" s="25"/>
      <c r="F264" s="139" t="s">
        <v>1675</v>
      </c>
      <c r="G264" s="140" t="s">
        <v>150</v>
      </c>
      <c r="H264" s="141"/>
      <c r="I264" s="141"/>
      <c r="J264" s="25" t="s">
        <v>231</v>
      </c>
      <c r="K264" s="48" t="s">
        <v>1649</v>
      </c>
      <c r="L264" s="138" t="s">
        <v>593</v>
      </c>
      <c r="M264" s="164">
        <v>3500</v>
      </c>
      <c r="N264" s="144"/>
      <c r="O264" s="39" t="s">
        <v>1745</v>
      </c>
      <c r="P264" s="39" t="s">
        <v>639</v>
      </c>
      <c r="Q264" s="1"/>
      <c r="R264" s="37">
        <v>11</v>
      </c>
      <c r="S264" s="46">
        <v>385</v>
      </c>
      <c r="T264" s="41">
        <v>19.7</v>
      </c>
      <c r="U264" s="71" t="s">
        <v>1780</v>
      </c>
      <c r="V264" s="71"/>
      <c r="W264" s="37"/>
      <c r="X264" s="77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66"/>
      <c r="AK264" s="1"/>
      <c r="AL264" s="67"/>
      <c r="AM264" s="67"/>
      <c r="AN264" s="67"/>
    </row>
    <row r="265" spans="1:40" x14ac:dyDescent="0.45">
      <c r="A265" s="24">
        <f t="shared" si="5"/>
        <v>264</v>
      </c>
      <c r="B265" s="25" t="s">
        <v>1644</v>
      </c>
      <c r="C265" s="24">
        <v>26</v>
      </c>
      <c r="D265" s="224"/>
      <c r="E265" s="25"/>
      <c r="F265" s="139" t="s">
        <v>1676</v>
      </c>
      <c r="G265" s="140" t="s">
        <v>151</v>
      </c>
      <c r="H265" s="141"/>
      <c r="I265" s="141"/>
      <c r="J265" s="25" t="s">
        <v>231</v>
      </c>
      <c r="K265" s="48" t="s">
        <v>1649</v>
      </c>
      <c r="L265" s="138" t="s">
        <v>1647</v>
      </c>
      <c r="M265" s="164">
        <v>2400</v>
      </c>
      <c r="N265" s="143" t="s">
        <v>642</v>
      </c>
      <c r="O265" s="39" t="s">
        <v>677</v>
      </c>
      <c r="P265" s="39" t="s">
        <v>677</v>
      </c>
      <c r="Q265" s="37"/>
      <c r="R265" s="47">
        <v>9</v>
      </c>
      <c r="S265" s="37">
        <v>440</v>
      </c>
      <c r="T265" s="41">
        <v>20.100000000000001</v>
      </c>
      <c r="U265" s="71" t="s">
        <v>1781</v>
      </c>
      <c r="V265" s="71"/>
      <c r="W265" s="37"/>
      <c r="X265" s="77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66"/>
      <c r="AK265" s="1"/>
      <c r="AL265" s="67"/>
      <c r="AM265" s="67"/>
      <c r="AN265" s="67"/>
    </row>
    <row r="266" spans="1:40" x14ac:dyDescent="0.45">
      <c r="A266" s="24">
        <f t="shared" si="5"/>
        <v>265</v>
      </c>
      <c r="B266" s="25" t="s">
        <v>1644</v>
      </c>
      <c r="C266" s="24">
        <v>27</v>
      </c>
      <c r="D266" s="224"/>
      <c r="E266" s="25" t="s">
        <v>2935</v>
      </c>
      <c r="F266" s="139" t="s">
        <v>1677</v>
      </c>
      <c r="G266" s="140" t="s">
        <v>150</v>
      </c>
      <c r="H266" s="141"/>
      <c r="I266" s="141"/>
      <c r="J266" s="25" t="s">
        <v>413</v>
      </c>
      <c r="K266" s="48" t="s">
        <v>1649</v>
      </c>
      <c r="L266" s="138" t="s">
        <v>256</v>
      </c>
      <c r="M266" s="164">
        <v>3500</v>
      </c>
      <c r="N266" s="143"/>
      <c r="O266" s="39" t="s">
        <v>1745</v>
      </c>
      <c r="P266" s="39" t="s">
        <v>1745</v>
      </c>
      <c r="Q266" s="39" t="s">
        <v>1745</v>
      </c>
      <c r="R266" s="37">
        <v>6</v>
      </c>
      <c r="S266" s="37">
        <v>413</v>
      </c>
      <c r="T266" s="41">
        <v>20.100000000000001</v>
      </c>
      <c r="U266" s="71" t="s">
        <v>672</v>
      </c>
      <c r="V266" s="71" t="s">
        <v>2931</v>
      </c>
      <c r="W266" s="37"/>
      <c r="X266" s="77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66"/>
      <c r="AK266" s="1"/>
      <c r="AL266" s="67"/>
      <c r="AM266" s="67"/>
      <c r="AN266" s="67"/>
    </row>
    <row r="267" spans="1:40" x14ac:dyDescent="0.45">
      <c r="A267" s="24">
        <f t="shared" si="5"/>
        <v>266</v>
      </c>
      <c r="B267" s="25" t="s">
        <v>1644</v>
      </c>
      <c r="C267" s="24">
        <v>28</v>
      </c>
      <c r="D267" s="224"/>
      <c r="E267" s="25"/>
      <c r="F267" s="139" t="s">
        <v>1678</v>
      </c>
      <c r="G267" s="140" t="s">
        <v>151</v>
      </c>
      <c r="H267" s="141"/>
      <c r="I267" s="141"/>
      <c r="J267" s="25" t="s">
        <v>248</v>
      </c>
      <c r="K267" s="48" t="s">
        <v>1649</v>
      </c>
      <c r="L267" s="138" t="s">
        <v>275</v>
      </c>
      <c r="M267" s="164">
        <v>4500</v>
      </c>
      <c r="N267" s="144"/>
      <c r="O267" s="39" t="s">
        <v>1745</v>
      </c>
      <c r="P267" s="39" t="s">
        <v>1745</v>
      </c>
      <c r="Q267" s="1"/>
      <c r="R267" s="37">
        <v>11</v>
      </c>
      <c r="S267" s="37">
        <v>429</v>
      </c>
      <c r="T267" s="41">
        <v>20</v>
      </c>
      <c r="U267" s="71" t="s">
        <v>1782</v>
      </c>
      <c r="V267" s="71"/>
      <c r="W267" s="37"/>
      <c r="X267" s="77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66"/>
      <c r="AK267" s="1"/>
      <c r="AL267" s="67"/>
      <c r="AM267" s="67"/>
      <c r="AN267" s="67"/>
    </row>
    <row r="268" spans="1:40" x14ac:dyDescent="0.45">
      <c r="A268" s="24">
        <f t="shared" ref="A268:A300" si="6">SUM(A168+100)</f>
        <v>267</v>
      </c>
      <c r="B268" s="25" t="s">
        <v>1644</v>
      </c>
      <c r="C268" s="24">
        <v>29</v>
      </c>
      <c r="D268" s="224"/>
      <c r="E268" s="25"/>
      <c r="F268" s="139" t="s">
        <v>1679</v>
      </c>
      <c r="G268" s="140" t="s">
        <v>150</v>
      </c>
      <c r="H268" s="141"/>
      <c r="I268" s="141"/>
      <c r="J268" s="25" t="s">
        <v>1756</v>
      </c>
      <c r="K268" s="48" t="s">
        <v>1649</v>
      </c>
      <c r="L268" s="138" t="s">
        <v>518</v>
      </c>
      <c r="M268" s="164">
        <v>2500</v>
      </c>
      <c r="N268" s="143"/>
      <c r="O268" s="39" t="s">
        <v>1745</v>
      </c>
      <c r="P268" s="39" t="s">
        <v>1745</v>
      </c>
      <c r="Q268" s="39" t="s">
        <v>639</v>
      </c>
      <c r="R268" s="47">
        <v>9</v>
      </c>
      <c r="S268" s="46">
        <v>391</v>
      </c>
      <c r="T268" s="41">
        <v>20.8</v>
      </c>
      <c r="U268" s="71" t="s">
        <v>1749</v>
      </c>
      <c r="V268" s="71"/>
      <c r="W268" s="37"/>
      <c r="X268" s="77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66"/>
      <c r="AK268" s="1"/>
      <c r="AL268" s="67"/>
      <c r="AM268" s="67"/>
      <c r="AN268" s="67"/>
    </row>
    <row r="269" spans="1:40" x14ac:dyDescent="0.45">
      <c r="A269" s="24">
        <f t="shared" si="6"/>
        <v>268</v>
      </c>
      <c r="B269" s="25" t="s">
        <v>1644</v>
      </c>
      <c r="C269" s="24">
        <v>30</v>
      </c>
      <c r="D269" s="53"/>
      <c r="E269" s="25" t="s">
        <v>2866</v>
      </c>
      <c r="F269" s="139" t="s">
        <v>1680</v>
      </c>
      <c r="G269" s="140" t="s">
        <v>151</v>
      </c>
      <c r="H269" s="141"/>
      <c r="I269" s="141"/>
      <c r="J269" s="25" t="s">
        <v>1756</v>
      </c>
      <c r="K269" s="48" t="s">
        <v>1649</v>
      </c>
      <c r="L269" s="138" t="s">
        <v>2869</v>
      </c>
      <c r="M269" s="164">
        <v>3000</v>
      </c>
      <c r="N269" s="143" t="s">
        <v>642</v>
      </c>
      <c r="O269" s="39" t="s">
        <v>1744</v>
      </c>
      <c r="P269" s="39" t="s">
        <v>1745</v>
      </c>
      <c r="Q269" s="39" t="s">
        <v>639</v>
      </c>
      <c r="R269" s="47">
        <v>9</v>
      </c>
      <c r="S269" s="37">
        <v>460</v>
      </c>
      <c r="T269" s="41">
        <v>20.399999999999999</v>
      </c>
      <c r="U269" s="71" t="s">
        <v>1531</v>
      </c>
      <c r="V269" s="71"/>
      <c r="W269" s="37"/>
      <c r="X269" s="77"/>
      <c r="Y269" s="37">
        <v>2</v>
      </c>
      <c r="Z269" s="1"/>
      <c r="AA269" s="37"/>
      <c r="AB269" s="1"/>
      <c r="AC269" s="1"/>
      <c r="AD269" s="1"/>
      <c r="AE269" s="1"/>
      <c r="AF269" s="1"/>
      <c r="AG269" s="1"/>
      <c r="AH269" s="1"/>
      <c r="AI269" s="1"/>
      <c r="AJ269" s="66"/>
      <c r="AK269" s="1"/>
      <c r="AL269" s="67"/>
      <c r="AM269" s="67"/>
      <c r="AN269" s="67"/>
    </row>
    <row r="270" spans="1:40" x14ac:dyDescent="0.45">
      <c r="A270" s="24">
        <f t="shared" si="6"/>
        <v>269</v>
      </c>
      <c r="B270" s="25" t="s">
        <v>1644</v>
      </c>
      <c r="C270" s="24">
        <v>31</v>
      </c>
      <c r="D270" s="224"/>
      <c r="E270" s="25"/>
      <c r="F270" s="139" t="s">
        <v>1681</v>
      </c>
      <c r="G270" s="140" t="s">
        <v>150</v>
      </c>
      <c r="H270" s="141"/>
      <c r="I270" s="141"/>
      <c r="J270" s="25" t="s">
        <v>592</v>
      </c>
      <c r="K270" s="48" t="s">
        <v>1649</v>
      </c>
      <c r="L270" s="138" t="s">
        <v>257</v>
      </c>
      <c r="M270" s="164">
        <v>2200</v>
      </c>
      <c r="N270" s="143" t="s">
        <v>642</v>
      </c>
      <c r="O270" s="39" t="s">
        <v>638</v>
      </c>
      <c r="P270" s="39" t="s">
        <v>1745</v>
      </c>
      <c r="Q270" s="1"/>
      <c r="R270" s="37">
        <v>7</v>
      </c>
      <c r="S270" s="37">
        <v>420</v>
      </c>
      <c r="T270" s="41">
        <v>21</v>
      </c>
      <c r="U270" s="71" t="s">
        <v>1248</v>
      </c>
      <c r="V270" s="71"/>
      <c r="W270" s="37"/>
      <c r="X270" s="7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66"/>
      <c r="AK270" s="1"/>
      <c r="AL270" s="67"/>
      <c r="AM270" s="67"/>
      <c r="AN270" s="67"/>
    </row>
    <row r="271" spans="1:40" x14ac:dyDescent="0.45">
      <c r="A271" s="24">
        <f t="shared" si="6"/>
        <v>270</v>
      </c>
      <c r="B271" s="25" t="s">
        <v>1644</v>
      </c>
      <c r="C271" s="24">
        <v>32</v>
      </c>
      <c r="D271" s="224"/>
      <c r="E271" s="25"/>
      <c r="F271" s="139" t="s">
        <v>1682</v>
      </c>
      <c r="G271" s="140" t="s">
        <v>151</v>
      </c>
      <c r="H271" s="141"/>
      <c r="I271" s="141"/>
      <c r="J271" s="25" t="s">
        <v>592</v>
      </c>
      <c r="K271" s="48" t="s">
        <v>1649</v>
      </c>
      <c r="L271" s="138" t="s">
        <v>282</v>
      </c>
      <c r="M271" s="164">
        <v>2000</v>
      </c>
      <c r="N271" s="143" t="s">
        <v>641</v>
      </c>
      <c r="O271" s="39" t="s">
        <v>671</v>
      </c>
      <c r="P271" s="39" t="s">
        <v>1745</v>
      </c>
      <c r="Q271" s="1"/>
      <c r="R271" s="37">
        <v>6</v>
      </c>
      <c r="S271" s="37">
        <v>419</v>
      </c>
      <c r="T271" s="41">
        <v>19.399999999999999</v>
      </c>
      <c r="U271" s="71" t="s">
        <v>1248</v>
      </c>
      <c r="V271" s="71"/>
      <c r="W271" s="37"/>
      <c r="X271" s="77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66"/>
      <c r="AK271" s="1"/>
      <c r="AL271" s="67"/>
      <c r="AM271" s="67"/>
      <c r="AN271" s="67"/>
    </row>
    <row r="272" spans="1:40" x14ac:dyDescent="0.45">
      <c r="A272" s="24">
        <f t="shared" si="6"/>
        <v>271</v>
      </c>
      <c r="B272" s="25" t="s">
        <v>1644</v>
      </c>
      <c r="C272" s="24">
        <v>33</v>
      </c>
      <c r="D272" s="224"/>
      <c r="E272" s="25"/>
      <c r="F272" s="139" t="s">
        <v>1683</v>
      </c>
      <c r="G272" s="140" t="s">
        <v>150</v>
      </c>
      <c r="H272" s="141"/>
      <c r="I272" s="141"/>
      <c r="J272" s="25" t="s">
        <v>412</v>
      </c>
      <c r="K272" s="48" t="s">
        <v>1649</v>
      </c>
      <c r="L272" s="138" t="s">
        <v>263</v>
      </c>
      <c r="M272" s="164">
        <v>3500</v>
      </c>
      <c r="N272" s="144"/>
      <c r="O272" s="39" t="s">
        <v>1745</v>
      </c>
      <c r="P272" s="39" t="s">
        <v>1745</v>
      </c>
      <c r="Q272" s="39" t="s">
        <v>1745</v>
      </c>
      <c r="R272" s="46">
        <v>14</v>
      </c>
      <c r="S272" s="37">
        <v>440</v>
      </c>
      <c r="T272" s="41">
        <v>20</v>
      </c>
      <c r="U272" s="71" t="s">
        <v>1783</v>
      </c>
      <c r="V272" s="71"/>
      <c r="W272" s="37"/>
      <c r="X272" s="77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66"/>
      <c r="AK272" s="1"/>
      <c r="AL272" s="67"/>
      <c r="AM272" s="67"/>
      <c r="AN272" s="67"/>
    </row>
    <row r="273" spans="1:40" x14ac:dyDescent="0.45">
      <c r="A273" s="24">
        <f t="shared" si="6"/>
        <v>272</v>
      </c>
      <c r="B273" s="25" t="s">
        <v>1644</v>
      </c>
      <c r="C273" s="24">
        <v>34</v>
      </c>
      <c r="D273" s="224"/>
      <c r="E273" s="25"/>
      <c r="F273" s="139" t="s">
        <v>1684</v>
      </c>
      <c r="G273" s="140" t="s">
        <v>151</v>
      </c>
      <c r="H273" s="141"/>
      <c r="I273" s="141"/>
      <c r="J273" s="25" t="s">
        <v>240</v>
      </c>
      <c r="K273" s="48" t="s">
        <v>1649</v>
      </c>
      <c r="L273" s="138" t="s">
        <v>525</v>
      </c>
      <c r="M273" s="164">
        <v>1600</v>
      </c>
      <c r="N273" s="143" t="s">
        <v>641</v>
      </c>
      <c r="O273" s="39" t="s">
        <v>671</v>
      </c>
      <c r="P273" s="39" t="s">
        <v>1745</v>
      </c>
      <c r="Q273" s="1"/>
      <c r="R273" s="37">
        <v>7</v>
      </c>
      <c r="S273" s="37">
        <v>408</v>
      </c>
      <c r="T273" s="41">
        <v>19.7</v>
      </c>
      <c r="U273" s="71" t="s">
        <v>1751</v>
      </c>
      <c r="V273" s="71"/>
      <c r="W273" s="37"/>
      <c r="X273" s="77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66"/>
      <c r="AK273" s="1"/>
      <c r="AL273" s="67"/>
      <c r="AM273" s="67"/>
      <c r="AN273" s="67"/>
    </row>
    <row r="274" spans="1:40" x14ac:dyDescent="0.45">
      <c r="A274" s="24">
        <f t="shared" si="6"/>
        <v>273</v>
      </c>
      <c r="B274" s="25" t="s">
        <v>1644</v>
      </c>
      <c r="C274" s="24">
        <v>35</v>
      </c>
      <c r="D274" s="224"/>
      <c r="E274" s="25"/>
      <c r="F274" s="139" t="s">
        <v>1685</v>
      </c>
      <c r="G274" s="140" t="s">
        <v>150</v>
      </c>
      <c r="H274" s="141"/>
      <c r="I274" s="141"/>
      <c r="J274" s="25" t="s">
        <v>1757</v>
      </c>
      <c r="K274" s="48" t="s">
        <v>1649</v>
      </c>
      <c r="L274" s="138" t="s">
        <v>274</v>
      </c>
      <c r="M274" s="164">
        <v>4500</v>
      </c>
      <c r="N274" s="143" t="s">
        <v>642</v>
      </c>
      <c r="O274" s="39" t="s">
        <v>1744</v>
      </c>
      <c r="P274" s="39" t="s">
        <v>1745</v>
      </c>
      <c r="Q274" s="1"/>
      <c r="R274" s="37">
        <v>8</v>
      </c>
      <c r="S274" s="37">
        <v>419</v>
      </c>
      <c r="T274" s="41">
        <v>20.6</v>
      </c>
      <c r="U274" s="71" t="s">
        <v>1784</v>
      </c>
      <c r="V274" s="71" t="s">
        <v>2420</v>
      </c>
      <c r="W274" s="37"/>
      <c r="X274" s="77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66"/>
      <c r="AK274" s="1"/>
      <c r="AL274" s="19" t="s">
        <v>1537</v>
      </c>
      <c r="AM274" s="140" t="s">
        <v>150</v>
      </c>
      <c r="AN274" s="13" t="s">
        <v>640</v>
      </c>
    </row>
    <row r="275" spans="1:40" x14ac:dyDescent="0.45">
      <c r="A275" s="24">
        <f t="shared" si="6"/>
        <v>274</v>
      </c>
      <c r="B275" s="25" t="s">
        <v>1644</v>
      </c>
      <c r="C275" s="24">
        <v>36</v>
      </c>
      <c r="D275" s="224"/>
      <c r="E275" s="25"/>
      <c r="F275" s="139" t="s">
        <v>1686</v>
      </c>
      <c r="G275" s="140" t="s">
        <v>151</v>
      </c>
      <c r="H275" s="141"/>
      <c r="I275" s="141"/>
      <c r="J275" s="25" t="s">
        <v>236</v>
      </c>
      <c r="K275" s="48" t="s">
        <v>1649</v>
      </c>
      <c r="L275" s="138" t="s">
        <v>283</v>
      </c>
      <c r="M275" s="164">
        <v>2000</v>
      </c>
      <c r="N275" s="143" t="s">
        <v>642</v>
      </c>
      <c r="O275" s="39" t="s">
        <v>640</v>
      </c>
      <c r="P275" s="39" t="s">
        <v>677</v>
      </c>
      <c r="Q275" s="39" t="s">
        <v>639</v>
      </c>
      <c r="R275" s="46">
        <v>18</v>
      </c>
      <c r="S275" s="46">
        <v>383</v>
      </c>
      <c r="T275" s="41">
        <v>20</v>
      </c>
      <c r="U275" s="71" t="s">
        <v>1769</v>
      </c>
      <c r="V275" s="71"/>
      <c r="W275" s="37"/>
      <c r="X275" s="77" t="s">
        <v>1805</v>
      </c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66"/>
      <c r="AK275" s="1"/>
      <c r="AL275" s="67"/>
      <c r="AM275" s="67"/>
      <c r="AN275" s="67"/>
    </row>
    <row r="276" spans="1:40" x14ac:dyDescent="0.45">
      <c r="A276" s="24">
        <f t="shared" si="6"/>
        <v>275</v>
      </c>
      <c r="B276" s="25" t="s">
        <v>1644</v>
      </c>
      <c r="C276" s="24">
        <v>37</v>
      </c>
      <c r="D276" s="224"/>
      <c r="E276" s="25"/>
      <c r="F276" s="139" t="s">
        <v>1687</v>
      </c>
      <c r="G276" s="140" t="s">
        <v>150</v>
      </c>
      <c r="H276" s="141"/>
      <c r="I276" s="141"/>
      <c r="J276" s="25" t="s">
        <v>230</v>
      </c>
      <c r="K276" s="48" t="s">
        <v>1649</v>
      </c>
      <c r="L276" s="138" t="s">
        <v>276</v>
      </c>
      <c r="M276" s="164">
        <v>4500</v>
      </c>
      <c r="N276" s="143" t="s">
        <v>641</v>
      </c>
      <c r="O276" s="39" t="s">
        <v>1746</v>
      </c>
      <c r="P276" s="39" t="s">
        <v>639</v>
      </c>
      <c r="Q276" s="39" t="s">
        <v>639</v>
      </c>
      <c r="R276" s="46">
        <v>13</v>
      </c>
      <c r="S276" s="37">
        <v>426</v>
      </c>
      <c r="T276" s="41">
        <v>21.3</v>
      </c>
      <c r="U276" s="71" t="s">
        <v>1763</v>
      </c>
      <c r="V276" s="71"/>
      <c r="W276" s="37"/>
      <c r="X276" s="77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66"/>
      <c r="AK276" s="1"/>
      <c r="AL276" s="67"/>
      <c r="AM276" s="67"/>
      <c r="AN276" s="67"/>
    </row>
    <row r="277" spans="1:40" x14ac:dyDescent="0.45">
      <c r="A277" s="24">
        <f t="shared" si="6"/>
        <v>276</v>
      </c>
      <c r="B277" s="25" t="s">
        <v>1644</v>
      </c>
      <c r="C277" s="24">
        <v>38</v>
      </c>
      <c r="D277" s="224"/>
      <c r="E277" s="25"/>
      <c r="F277" s="139" t="s">
        <v>1688</v>
      </c>
      <c r="G277" s="140" t="s">
        <v>151</v>
      </c>
      <c r="H277" s="141"/>
      <c r="I277" s="141"/>
      <c r="J277" s="25" t="s">
        <v>230</v>
      </c>
      <c r="K277" s="48" t="s">
        <v>1649</v>
      </c>
      <c r="L277" s="138" t="s">
        <v>263</v>
      </c>
      <c r="M277" s="164">
        <v>4500</v>
      </c>
      <c r="N277" s="143" t="s">
        <v>642</v>
      </c>
      <c r="O277" s="39" t="s">
        <v>1746</v>
      </c>
      <c r="P277" s="39" t="s">
        <v>1744</v>
      </c>
      <c r="Q277" s="1"/>
      <c r="R277" s="46">
        <v>14</v>
      </c>
      <c r="S277" s="37">
        <v>495</v>
      </c>
      <c r="T277" s="41">
        <v>21</v>
      </c>
      <c r="U277" s="71" t="s">
        <v>1770</v>
      </c>
      <c r="V277" s="71"/>
      <c r="W277" s="37"/>
      <c r="X277" s="77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66"/>
      <c r="AK277" s="1"/>
      <c r="AL277" s="67"/>
      <c r="AM277" s="67"/>
      <c r="AN277" s="67"/>
    </row>
    <row r="278" spans="1:40" x14ac:dyDescent="0.45">
      <c r="A278" s="24">
        <f t="shared" si="6"/>
        <v>277</v>
      </c>
      <c r="B278" s="25" t="s">
        <v>1644</v>
      </c>
      <c r="C278" s="24">
        <v>39</v>
      </c>
      <c r="D278" s="224"/>
      <c r="E278" s="25"/>
      <c r="F278" s="139" t="s">
        <v>1689</v>
      </c>
      <c r="G278" s="140" t="s">
        <v>150</v>
      </c>
      <c r="H278" s="141"/>
      <c r="I278" s="141"/>
      <c r="J278" s="25" t="s">
        <v>1758</v>
      </c>
      <c r="K278" s="48" t="s">
        <v>1649</v>
      </c>
      <c r="L278" s="138" t="s">
        <v>258</v>
      </c>
      <c r="M278" s="164">
        <v>4000</v>
      </c>
      <c r="N278" s="143" t="s">
        <v>1803</v>
      </c>
      <c r="O278" s="39" t="s">
        <v>1745</v>
      </c>
      <c r="P278" s="39" t="s">
        <v>1745</v>
      </c>
      <c r="Q278" s="1"/>
      <c r="R278" s="37">
        <v>10</v>
      </c>
      <c r="S278" s="37">
        <v>431</v>
      </c>
      <c r="T278" s="41">
        <v>20.5</v>
      </c>
      <c r="U278" s="71" t="s">
        <v>1810</v>
      </c>
      <c r="V278" s="71"/>
      <c r="W278" s="37"/>
      <c r="X278" s="77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66"/>
      <c r="AK278" s="1"/>
      <c r="AL278" s="67"/>
      <c r="AM278" s="67"/>
      <c r="AN278" s="67"/>
    </row>
    <row r="279" spans="1:40" x14ac:dyDescent="0.45">
      <c r="A279" s="24">
        <f t="shared" si="6"/>
        <v>278</v>
      </c>
      <c r="B279" s="25" t="s">
        <v>1644</v>
      </c>
      <c r="C279" s="24">
        <v>40</v>
      </c>
      <c r="D279" s="224"/>
      <c r="E279" s="25"/>
      <c r="F279" s="139" t="s">
        <v>1691</v>
      </c>
      <c r="G279" s="140" t="s">
        <v>151</v>
      </c>
      <c r="H279" s="141"/>
      <c r="I279" s="141"/>
      <c r="J279" s="25" t="s">
        <v>239</v>
      </c>
      <c r="K279" s="48" t="s">
        <v>1649</v>
      </c>
      <c r="L279" s="138" t="s">
        <v>285</v>
      </c>
      <c r="M279" s="164">
        <v>2000</v>
      </c>
      <c r="N279" s="143"/>
      <c r="O279" s="39" t="s">
        <v>671</v>
      </c>
      <c r="P279" s="39" t="s">
        <v>1745</v>
      </c>
      <c r="Q279" s="1"/>
      <c r="R279" s="37">
        <v>4</v>
      </c>
      <c r="S279" s="37">
        <v>416</v>
      </c>
      <c r="T279" s="41">
        <v>20.5</v>
      </c>
      <c r="U279" s="71" t="s">
        <v>1248</v>
      </c>
      <c r="V279" s="71"/>
      <c r="W279" s="37"/>
      <c r="X279" s="77" t="s">
        <v>1805</v>
      </c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66"/>
      <c r="AK279" s="1"/>
      <c r="AL279" s="67"/>
      <c r="AM279" s="67"/>
      <c r="AN279" s="67"/>
    </row>
    <row r="280" spans="1:40" x14ac:dyDescent="0.45">
      <c r="A280" s="24">
        <f t="shared" si="6"/>
        <v>279</v>
      </c>
      <c r="B280" s="25" t="s">
        <v>1644</v>
      </c>
      <c r="C280" s="24">
        <v>41</v>
      </c>
      <c r="D280" s="224"/>
      <c r="E280" s="25"/>
      <c r="F280" s="139" t="s">
        <v>1692</v>
      </c>
      <c r="G280" s="140" t="s">
        <v>151</v>
      </c>
      <c r="H280" s="141"/>
      <c r="I280" s="141"/>
      <c r="J280" s="25" t="s">
        <v>1759</v>
      </c>
      <c r="K280" s="48" t="s">
        <v>1649</v>
      </c>
      <c r="L280" s="138" t="s">
        <v>429</v>
      </c>
      <c r="M280" s="164">
        <v>2800</v>
      </c>
      <c r="N280" s="143" t="s">
        <v>642</v>
      </c>
      <c r="O280" s="39" t="s">
        <v>1747</v>
      </c>
      <c r="P280" s="39" t="s">
        <v>1745</v>
      </c>
      <c r="Q280" s="39" t="s">
        <v>639</v>
      </c>
      <c r="R280" s="47">
        <v>9</v>
      </c>
      <c r="S280" s="46">
        <v>384</v>
      </c>
      <c r="T280" s="41">
        <v>20.100000000000001</v>
      </c>
      <c r="U280" s="71" t="s">
        <v>1729</v>
      </c>
      <c r="V280" s="71"/>
      <c r="W280" s="37"/>
      <c r="X280" s="77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66"/>
      <c r="AK280" s="1"/>
      <c r="AL280" s="67"/>
      <c r="AM280" s="67"/>
      <c r="AN280" s="67"/>
    </row>
    <row r="281" spans="1:40" x14ac:dyDescent="0.45">
      <c r="A281" s="24">
        <f t="shared" si="6"/>
        <v>280</v>
      </c>
      <c r="B281" s="25" t="s">
        <v>1644</v>
      </c>
      <c r="C281" s="24">
        <v>42</v>
      </c>
      <c r="D281" s="224"/>
      <c r="E281" s="25"/>
      <c r="F281" s="139" t="s">
        <v>1690</v>
      </c>
      <c r="G281" s="140" t="s">
        <v>151</v>
      </c>
      <c r="H281" s="141"/>
      <c r="I281" s="141"/>
      <c r="J281" s="25" t="s">
        <v>2538</v>
      </c>
      <c r="K281" s="48" t="s">
        <v>1649</v>
      </c>
      <c r="L281" s="138" t="s">
        <v>258</v>
      </c>
      <c r="M281" s="164">
        <v>5000</v>
      </c>
      <c r="N281" s="147" t="s">
        <v>638</v>
      </c>
      <c r="O281" s="39" t="s">
        <v>671</v>
      </c>
      <c r="P281" s="39" t="s">
        <v>1745</v>
      </c>
      <c r="Q281" s="39" t="s">
        <v>1745</v>
      </c>
      <c r="R281" s="37">
        <v>6</v>
      </c>
      <c r="S281" s="37">
        <v>461</v>
      </c>
      <c r="T281" s="41">
        <v>20</v>
      </c>
      <c r="U281" s="71" t="s">
        <v>1248</v>
      </c>
      <c r="V281" s="71"/>
      <c r="W281" s="37"/>
      <c r="X281" s="77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66"/>
      <c r="AK281" s="1"/>
      <c r="AL281" s="67"/>
      <c r="AM281" s="67"/>
      <c r="AN281" s="67"/>
    </row>
    <row r="282" spans="1:40" x14ac:dyDescent="0.45">
      <c r="A282" s="24">
        <f t="shared" si="6"/>
        <v>281</v>
      </c>
      <c r="B282" s="25" t="s">
        <v>1644</v>
      </c>
      <c r="C282" s="24">
        <v>43</v>
      </c>
      <c r="D282" s="224"/>
      <c r="E282" s="25"/>
      <c r="F282" s="139" t="s">
        <v>1693</v>
      </c>
      <c r="G282" s="140" t="s">
        <v>150</v>
      </c>
      <c r="H282" s="141"/>
      <c r="I282" s="141"/>
      <c r="J282" s="25" t="s">
        <v>2535</v>
      </c>
      <c r="K282" s="48" t="s">
        <v>1650</v>
      </c>
      <c r="L282" s="138" t="s">
        <v>326</v>
      </c>
      <c r="M282" s="164">
        <v>6000</v>
      </c>
      <c r="N282" s="147" t="s">
        <v>638</v>
      </c>
      <c r="O282" s="39" t="s">
        <v>671</v>
      </c>
      <c r="P282" s="39" t="s">
        <v>1745</v>
      </c>
      <c r="Q282" s="1"/>
      <c r="R282" s="37">
        <v>8</v>
      </c>
      <c r="S282" s="37">
        <v>423</v>
      </c>
      <c r="T282" s="41">
        <v>20.7</v>
      </c>
      <c r="U282" s="71" t="s">
        <v>1752</v>
      </c>
      <c r="V282" s="71" t="s">
        <v>2407</v>
      </c>
      <c r="W282" s="37"/>
      <c r="X282" s="77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66"/>
      <c r="AK282" s="1"/>
      <c r="AL282" s="19" t="s">
        <v>2335</v>
      </c>
      <c r="AM282" s="140" t="s">
        <v>151</v>
      </c>
      <c r="AN282" s="13" t="s">
        <v>639</v>
      </c>
    </row>
    <row r="283" spans="1:40" x14ac:dyDescent="0.45">
      <c r="A283" s="24">
        <f t="shared" si="6"/>
        <v>282</v>
      </c>
      <c r="B283" s="25" t="s">
        <v>1644</v>
      </c>
      <c r="C283" s="24">
        <v>44</v>
      </c>
      <c r="D283" s="224"/>
      <c r="E283" s="25"/>
      <c r="F283" s="139" t="s">
        <v>1694</v>
      </c>
      <c r="G283" s="140" t="s">
        <v>151</v>
      </c>
      <c r="H283" s="141"/>
      <c r="I283" s="141"/>
      <c r="J283" s="25" t="s">
        <v>224</v>
      </c>
      <c r="K283" s="48" t="s">
        <v>1650</v>
      </c>
      <c r="L283" s="138" t="s">
        <v>321</v>
      </c>
      <c r="M283" s="164">
        <v>7000</v>
      </c>
      <c r="N283" s="143" t="s">
        <v>641</v>
      </c>
      <c r="O283" s="39" t="s">
        <v>1745</v>
      </c>
      <c r="P283" s="39" t="s">
        <v>1745</v>
      </c>
      <c r="Q283" s="1"/>
      <c r="R283" s="37">
        <v>7</v>
      </c>
      <c r="S283" s="46">
        <v>391</v>
      </c>
      <c r="T283" s="41">
        <v>19</v>
      </c>
      <c r="U283" s="71" t="s">
        <v>1248</v>
      </c>
      <c r="V283" s="71"/>
      <c r="W283" s="37"/>
      <c r="X283" s="7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66"/>
      <c r="AK283" s="1"/>
      <c r="AL283" s="67"/>
      <c r="AM283" s="67"/>
      <c r="AN283" s="67"/>
    </row>
    <row r="284" spans="1:40" x14ac:dyDescent="0.45">
      <c r="A284" s="24">
        <f t="shared" si="6"/>
        <v>283</v>
      </c>
      <c r="B284" s="25" t="s">
        <v>1644</v>
      </c>
      <c r="C284" s="24">
        <v>45</v>
      </c>
      <c r="D284" s="224"/>
      <c r="E284" s="25"/>
      <c r="F284" s="139" t="s">
        <v>1695</v>
      </c>
      <c r="G284" s="140" t="s">
        <v>150</v>
      </c>
      <c r="H284" s="141"/>
      <c r="I284" s="141"/>
      <c r="J284" s="25" t="s">
        <v>222</v>
      </c>
      <c r="K284" s="48" t="s">
        <v>1650</v>
      </c>
      <c r="L284" s="138" t="s">
        <v>309</v>
      </c>
      <c r="M284" s="164">
        <v>5000</v>
      </c>
      <c r="N284" s="144"/>
      <c r="O284" s="39" t="s">
        <v>1745</v>
      </c>
      <c r="P284" s="39" t="s">
        <v>1745</v>
      </c>
      <c r="Q284" s="1"/>
      <c r="R284" s="37">
        <v>6</v>
      </c>
      <c r="S284" s="46">
        <v>396</v>
      </c>
      <c r="T284" s="41">
        <v>20</v>
      </c>
      <c r="U284" s="71" t="s">
        <v>1752</v>
      </c>
      <c r="V284" s="71"/>
      <c r="W284" s="37"/>
      <c r="X284" s="7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66"/>
      <c r="AK284" s="1"/>
      <c r="AL284" s="67"/>
      <c r="AM284" s="67"/>
      <c r="AN284" s="67"/>
    </row>
    <row r="285" spans="1:40" x14ac:dyDescent="0.45">
      <c r="A285" s="24">
        <f t="shared" si="6"/>
        <v>284</v>
      </c>
      <c r="B285" s="25" t="s">
        <v>1644</v>
      </c>
      <c r="C285" s="24">
        <v>46</v>
      </c>
      <c r="D285" s="224"/>
      <c r="E285" s="25"/>
      <c r="F285" s="139" t="s">
        <v>1696</v>
      </c>
      <c r="G285" s="140" t="s">
        <v>151</v>
      </c>
      <c r="H285" s="141"/>
      <c r="I285" s="141"/>
      <c r="J285" s="25" t="s">
        <v>222</v>
      </c>
      <c r="K285" s="48" t="s">
        <v>1650</v>
      </c>
      <c r="L285" s="138" t="s">
        <v>310</v>
      </c>
      <c r="M285" s="164">
        <v>6000</v>
      </c>
      <c r="N285" s="144"/>
      <c r="O285" s="39" t="s">
        <v>1745</v>
      </c>
      <c r="P285" s="39" t="s">
        <v>1745</v>
      </c>
      <c r="Q285" s="1"/>
      <c r="R285" s="46">
        <v>17</v>
      </c>
      <c r="S285" s="37">
        <v>422</v>
      </c>
      <c r="T285" s="41">
        <v>19.5</v>
      </c>
      <c r="U285" s="71" t="s">
        <v>1785</v>
      </c>
      <c r="V285" s="71"/>
      <c r="W285" s="37"/>
      <c r="X285" s="7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66"/>
      <c r="AK285" s="1"/>
      <c r="AL285" s="67"/>
      <c r="AM285" s="67"/>
      <c r="AN285" s="67"/>
    </row>
    <row r="286" spans="1:40" x14ac:dyDescent="0.45">
      <c r="A286" s="24">
        <f t="shared" si="6"/>
        <v>285</v>
      </c>
      <c r="B286" s="25" t="s">
        <v>1644</v>
      </c>
      <c r="C286" s="24">
        <v>47</v>
      </c>
      <c r="D286" s="224"/>
      <c r="E286" s="25"/>
      <c r="F286" s="139" t="s">
        <v>1697</v>
      </c>
      <c r="G286" s="140" t="s">
        <v>151</v>
      </c>
      <c r="H286" s="141"/>
      <c r="I286" s="141"/>
      <c r="J286" s="25" t="s">
        <v>222</v>
      </c>
      <c r="K286" s="48" t="s">
        <v>1650</v>
      </c>
      <c r="L286" s="138" t="s">
        <v>326</v>
      </c>
      <c r="M286" s="164">
        <v>5000</v>
      </c>
      <c r="N286" s="144"/>
      <c r="O286" s="39" t="s">
        <v>1745</v>
      </c>
      <c r="P286" s="39" t="s">
        <v>1745</v>
      </c>
      <c r="Q286" s="1"/>
      <c r="R286" s="46">
        <v>18</v>
      </c>
      <c r="S286" s="37">
        <v>425</v>
      </c>
      <c r="T286" s="41">
        <v>19.3</v>
      </c>
      <c r="U286" s="71" t="s">
        <v>1786</v>
      </c>
      <c r="V286" s="71"/>
      <c r="W286" s="37"/>
      <c r="X286" s="77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66"/>
      <c r="AK286" s="1"/>
      <c r="AL286" s="67"/>
      <c r="AM286" s="67"/>
      <c r="AN286" s="67"/>
    </row>
    <row r="287" spans="1:40" x14ac:dyDescent="0.45">
      <c r="A287" s="24">
        <f t="shared" si="6"/>
        <v>286</v>
      </c>
      <c r="B287" s="25" t="s">
        <v>1644</v>
      </c>
      <c r="C287" s="24">
        <v>48</v>
      </c>
      <c r="D287" s="224"/>
      <c r="E287" s="25"/>
      <c r="F287" s="139" t="s">
        <v>1698</v>
      </c>
      <c r="G287" s="140" t="s">
        <v>150</v>
      </c>
      <c r="H287" s="141"/>
      <c r="I287" s="141"/>
      <c r="J287" s="25" t="s">
        <v>233</v>
      </c>
      <c r="K287" s="48" t="s">
        <v>1650</v>
      </c>
      <c r="L287" s="138" t="s">
        <v>321</v>
      </c>
      <c r="M287" s="164">
        <v>5000</v>
      </c>
      <c r="N287" s="143" t="s">
        <v>1803</v>
      </c>
      <c r="O287" s="39" t="s">
        <v>640</v>
      </c>
      <c r="P287" s="39" t="s">
        <v>1745</v>
      </c>
      <c r="Q287" s="39" t="s">
        <v>1745</v>
      </c>
      <c r="R287" s="37">
        <v>11</v>
      </c>
      <c r="S287" s="37">
        <v>447</v>
      </c>
      <c r="T287" s="41">
        <v>21.5</v>
      </c>
      <c r="U287" s="71" t="s">
        <v>1771</v>
      </c>
      <c r="V287" s="71"/>
      <c r="W287" s="37"/>
      <c r="X287" s="77" t="s">
        <v>1805</v>
      </c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66"/>
      <c r="AK287" s="1"/>
      <c r="AL287" s="67"/>
      <c r="AM287" s="67"/>
      <c r="AN287" s="67"/>
    </row>
    <row r="288" spans="1:40" x14ac:dyDescent="0.45">
      <c r="A288" s="24">
        <f t="shared" si="6"/>
        <v>287</v>
      </c>
      <c r="B288" s="25" t="s">
        <v>1644</v>
      </c>
      <c r="C288" s="24">
        <v>49</v>
      </c>
      <c r="D288" s="224"/>
      <c r="E288" s="25"/>
      <c r="F288" s="139" t="s">
        <v>1699</v>
      </c>
      <c r="G288" s="140" t="s">
        <v>151</v>
      </c>
      <c r="H288" s="141"/>
      <c r="I288" s="141"/>
      <c r="J288" s="25" t="s">
        <v>229</v>
      </c>
      <c r="K288" s="48" t="s">
        <v>1650</v>
      </c>
      <c r="L288" s="138" t="s">
        <v>288</v>
      </c>
      <c r="M288" s="164">
        <v>2800</v>
      </c>
      <c r="N288" s="144"/>
      <c r="O288" s="39" t="s">
        <v>1745</v>
      </c>
      <c r="P288" s="39" t="s">
        <v>1745</v>
      </c>
      <c r="Q288" s="1"/>
      <c r="R288" s="37">
        <v>7</v>
      </c>
      <c r="S288" s="46">
        <v>373</v>
      </c>
      <c r="T288" s="41">
        <v>19</v>
      </c>
      <c r="U288" s="71" t="s">
        <v>1787</v>
      </c>
      <c r="V288" s="71"/>
      <c r="W288" s="37"/>
      <c r="X288" s="77" t="s">
        <v>1807</v>
      </c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66"/>
      <c r="AK288" s="1"/>
      <c r="AL288" s="67"/>
      <c r="AM288" s="67"/>
      <c r="AN288" s="67"/>
    </row>
    <row r="289" spans="1:40" x14ac:dyDescent="0.45">
      <c r="A289" s="24">
        <f t="shared" si="6"/>
        <v>288</v>
      </c>
      <c r="B289" s="25" t="s">
        <v>1644</v>
      </c>
      <c r="C289" s="24">
        <v>50</v>
      </c>
      <c r="D289" s="224"/>
      <c r="E289" s="25"/>
      <c r="F289" s="139" t="s">
        <v>1700</v>
      </c>
      <c r="G289" s="140" t="s">
        <v>151</v>
      </c>
      <c r="H289" s="141"/>
      <c r="I289" s="141"/>
      <c r="J289" s="25" t="s">
        <v>229</v>
      </c>
      <c r="K289" s="48" t="s">
        <v>1650</v>
      </c>
      <c r="L289" s="138" t="s">
        <v>306</v>
      </c>
      <c r="M289" s="164">
        <v>5000</v>
      </c>
      <c r="N289" s="143" t="s">
        <v>642</v>
      </c>
      <c r="O289" s="39" t="s">
        <v>1744</v>
      </c>
      <c r="P289" s="39" t="s">
        <v>1745</v>
      </c>
      <c r="Q289" s="1"/>
      <c r="R289" s="46">
        <v>12</v>
      </c>
      <c r="S289" s="46">
        <v>390</v>
      </c>
      <c r="T289" s="41">
        <v>19</v>
      </c>
      <c r="U289" s="71" t="s">
        <v>1788</v>
      </c>
      <c r="V289" s="71"/>
      <c r="W289" s="37"/>
      <c r="X289" s="77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66"/>
      <c r="AK289" s="1"/>
      <c r="AL289" s="67"/>
      <c r="AM289" s="67"/>
      <c r="AN289" s="67"/>
    </row>
    <row r="290" spans="1:40" x14ac:dyDescent="0.45">
      <c r="A290" s="24">
        <f t="shared" si="6"/>
        <v>289</v>
      </c>
      <c r="B290" s="25" t="s">
        <v>1644</v>
      </c>
      <c r="C290" s="24">
        <v>51</v>
      </c>
      <c r="D290" s="53"/>
      <c r="E290" s="25" t="s">
        <v>3031</v>
      </c>
      <c r="F290" s="139" t="s">
        <v>1701</v>
      </c>
      <c r="G290" s="140" t="s">
        <v>150</v>
      </c>
      <c r="H290" s="141"/>
      <c r="I290" s="141"/>
      <c r="J290" s="25" t="s">
        <v>225</v>
      </c>
      <c r="K290" s="48" t="s">
        <v>1650</v>
      </c>
      <c r="L290" s="138" t="s">
        <v>306</v>
      </c>
      <c r="M290" s="164">
        <v>10000</v>
      </c>
      <c r="N290" s="144"/>
      <c r="O290" s="39" t="s">
        <v>640</v>
      </c>
      <c r="P290" s="39" t="s">
        <v>1745</v>
      </c>
      <c r="Q290" s="39" t="s">
        <v>1745</v>
      </c>
      <c r="R290" s="46">
        <v>12</v>
      </c>
      <c r="S290" s="37">
        <v>439</v>
      </c>
      <c r="T290" s="41">
        <v>20.3</v>
      </c>
      <c r="U290" s="71" t="s">
        <v>1772</v>
      </c>
      <c r="V290" s="71"/>
      <c r="W290" s="37"/>
      <c r="X290" s="77"/>
      <c r="Y290" s="37">
        <v>2</v>
      </c>
      <c r="Z290" s="1"/>
      <c r="AA290" s="37"/>
      <c r="AB290" s="1"/>
      <c r="AC290" s="1"/>
      <c r="AD290" s="1"/>
      <c r="AE290" s="1"/>
      <c r="AF290" s="1"/>
      <c r="AG290" s="1"/>
      <c r="AH290" s="1"/>
      <c r="AI290" s="1"/>
      <c r="AJ290" s="66"/>
      <c r="AK290" s="1"/>
      <c r="AL290" s="67"/>
      <c r="AM290" s="67"/>
      <c r="AN290" s="67"/>
    </row>
    <row r="291" spans="1:40" x14ac:dyDescent="0.45">
      <c r="A291" s="24">
        <f t="shared" si="6"/>
        <v>290</v>
      </c>
      <c r="B291" s="25" t="s">
        <v>1644</v>
      </c>
      <c r="C291" s="24">
        <v>52</v>
      </c>
      <c r="D291" s="224"/>
      <c r="E291" s="25" t="s">
        <v>2933</v>
      </c>
      <c r="F291" s="139" t="s">
        <v>1702</v>
      </c>
      <c r="G291" s="140" t="s">
        <v>150</v>
      </c>
      <c r="H291" s="141"/>
      <c r="I291" s="141"/>
      <c r="J291" s="25" t="s">
        <v>232</v>
      </c>
      <c r="K291" s="48" t="s">
        <v>1650</v>
      </c>
      <c r="L291" s="138" t="s">
        <v>307</v>
      </c>
      <c r="M291" s="164">
        <v>3500</v>
      </c>
      <c r="N291" s="143" t="s">
        <v>641</v>
      </c>
      <c r="O291" s="39" t="s">
        <v>1746</v>
      </c>
      <c r="P291" s="39" t="s">
        <v>671</v>
      </c>
      <c r="Q291" s="1"/>
      <c r="R291" s="37">
        <v>11</v>
      </c>
      <c r="S291" s="37">
        <v>416</v>
      </c>
      <c r="T291" s="41">
        <v>21</v>
      </c>
      <c r="U291" s="71" t="s">
        <v>2934</v>
      </c>
      <c r="V291" s="71"/>
      <c r="W291" s="37"/>
      <c r="X291" s="77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66"/>
      <c r="AK291" s="1"/>
      <c r="AL291" s="67"/>
      <c r="AM291" s="67"/>
      <c r="AN291" s="67"/>
    </row>
    <row r="292" spans="1:40" x14ac:dyDescent="0.45">
      <c r="A292" s="24">
        <f t="shared" si="6"/>
        <v>291</v>
      </c>
      <c r="B292" s="25" t="s">
        <v>1644</v>
      </c>
      <c r="C292" s="24">
        <v>53</v>
      </c>
      <c r="D292" s="224"/>
      <c r="E292" s="25"/>
      <c r="F292" s="139" t="s">
        <v>1703</v>
      </c>
      <c r="G292" s="140" t="s">
        <v>151</v>
      </c>
      <c r="H292" s="141"/>
      <c r="I292" s="141"/>
      <c r="J292" s="25" t="s">
        <v>226</v>
      </c>
      <c r="K292" s="48" t="s">
        <v>1650</v>
      </c>
      <c r="L292" s="138" t="s">
        <v>321</v>
      </c>
      <c r="M292" s="164">
        <v>7000</v>
      </c>
      <c r="N292" s="143" t="s">
        <v>641</v>
      </c>
      <c r="O292" s="39" t="s">
        <v>1745</v>
      </c>
      <c r="P292" s="39" t="s">
        <v>639</v>
      </c>
      <c r="Q292" s="1"/>
      <c r="R292" s="46">
        <v>13</v>
      </c>
      <c r="S292" s="37">
        <v>451</v>
      </c>
      <c r="T292" s="41">
        <v>19.8</v>
      </c>
      <c r="U292" s="71" t="s">
        <v>1189</v>
      </c>
      <c r="V292" s="71"/>
      <c r="W292" s="37"/>
      <c r="X292" s="77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66"/>
      <c r="AK292" s="1"/>
      <c r="AL292" s="67"/>
      <c r="AM292" s="67"/>
      <c r="AN292" s="67"/>
    </row>
    <row r="293" spans="1:40" x14ac:dyDescent="0.45">
      <c r="A293" s="24">
        <f t="shared" si="6"/>
        <v>292</v>
      </c>
      <c r="B293" s="25" t="s">
        <v>1644</v>
      </c>
      <c r="C293" s="24">
        <v>54</v>
      </c>
      <c r="D293" s="224"/>
      <c r="E293" s="25"/>
      <c r="F293" s="139" t="s">
        <v>1704</v>
      </c>
      <c r="G293" s="140" t="s">
        <v>150</v>
      </c>
      <c r="H293" s="141"/>
      <c r="I293" s="141"/>
      <c r="J293" s="25" t="s">
        <v>228</v>
      </c>
      <c r="K293" s="48" t="s">
        <v>1650</v>
      </c>
      <c r="L293" s="138" t="s">
        <v>326</v>
      </c>
      <c r="M293" s="164">
        <v>3000</v>
      </c>
      <c r="N293" s="143"/>
      <c r="O293" s="39" t="s">
        <v>1745</v>
      </c>
      <c r="P293" s="39" t="s">
        <v>1745</v>
      </c>
      <c r="Q293" s="39" t="s">
        <v>1745</v>
      </c>
      <c r="R293" s="37">
        <v>8</v>
      </c>
      <c r="S293" s="37">
        <v>438</v>
      </c>
      <c r="T293" s="41">
        <v>20.5</v>
      </c>
      <c r="U293" s="71" t="s">
        <v>1789</v>
      </c>
      <c r="V293" s="71" t="s">
        <v>678</v>
      </c>
      <c r="W293" s="37"/>
      <c r="X293" s="7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66"/>
      <c r="AK293" s="1"/>
      <c r="AL293" s="19" t="s">
        <v>1550</v>
      </c>
      <c r="AM293" s="140" t="s">
        <v>150</v>
      </c>
      <c r="AN293" s="13"/>
    </row>
    <row r="294" spans="1:40" x14ac:dyDescent="0.45">
      <c r="A294" s="24">
        <f t="shared" si="6"/>
        <v>293</v>
      </c>
      <c r="B294" s="25" t="s">
        <v>1644</v>
      </c>
      <c r="C294" s="24">
        <v>55</v>
      </c>
      <c r="D294" s="224"/>
      <c r="E294" s="25"/>
      <c r="F294" s="139" t="s">
        <v>1706</v>
      </c>
      <c r="G294" s="140" t="s">
        <v>151</v>
      </c>
      <c r="H294" s="141"/>
      <c r="I294" s="141"/>
      <c r="J294" s="25" t="s">
        <v>228</v>
      </c>
      <c r="K294" s="48" t="s">
        <v>1650</v>
      </c>
      <c r="L294" s="138" t="s">
        <v>304</v>
      </c>
      <c r="M294" s="164">
        <v>2500</v>
      </c>
      <c r="N294" s="143" t="s">
        <v>642</v>
      </c>
      <c r="O294" s="39" t="s">
        <v>640</v>
      </c>
      <c r="P294" s="39" t="s">
        <v>1744</v>
      </c>
      <c r="Q294" s="1"/>
      <c r="R294" s="37">
        <v>8</v>
      </c>
      <c r="S294" s="37">
        <v>456</v>
      </c>
      <c r="T294" s="41">
        <v>21</v>
      </c>
      <c r="U294" s="71" t="s">
        <v>1248</v>
      </c>
      <c r="V294" s="71"/>
      <c r="W294" s="37"/>
      <c r="X294" s="77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66"/>
      <c r="AK294" s="1"/>
      <c r="AL294" s="67" t="s">
        <v>2326</v>
      </c>
      <c r="AM294" s="67"/>
      <c r="AN294" s="67"/>
    </row>
    <row r="295" spans="1:40" x14ac:dyDescent="0.45">
      <c r="A295" s="24">
        <f t="shared" si="6"/>
        <v>294</v>
      </c>
      <c r="B295" s="25" t="s">
        <v>1644</v>
      </c>
      <c r="C295" s="24">
        <v>56</v>
      </c>
      <c r="D295" s="224"/>
      <c r="E295" s="25"/>
      <c r="F295" s="139" t="s">
        <v>1705</v>
      </c>
      <c r="G295" s="140" t="s">
        <v>151</v>
      </c>
      <c r="H295" s="141"/>
      <c r="I295" s="141"/>
      <c r="J295" s="25" t="s">
        <v>228</v>
      </c>
      <c r="K295" s="48" t="s">
        <v>1650</v>
      </c>
      <c r="L295" s="138" t="s">
        <v>297</v>
      </c>
      <c r="M295" s="164">
        <v>2800</v>
      </c>
      <c r="N295" s="143" t="s">
        <v>642</v>
      </c>
      <c r="O295" s="39" t="s">
        <v>1747</v>
      </c>
      <c r="P295" s="39" t="s">
        <v>1745</v>
      </c>
      <c r="Q295" s="1"/>
      <c r="R295" s="37">
        <v>7</v>
      </c>
      <c r="S295" s="37">
        <v>420</v>
      </c>
      <c r="T295" s="41">
        <v>19.5</v>
      </c>
      <c r="U295" s="71" t="s">
        <v>1790</v>
      </c>
      <c r="V295" s="71"/>
      <c r="W295" s="37"/>
      <c r="X295" s="77" t="s">
        <v>1805</v>
      </c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66"/>
      <c r="AK295" s="1"/>
      <c r="AL295" s="67"/>
      <c r="AM295" s="67"/>
      <c r="AN295" s="67"/>
    </row>
    <row r="296" spans="1:40" x14ac:dyDescent="0.45">
      <c r="A296" s="24">
        <f t="shared" si="6"/>
        <v>295</v>
      </c>
      <c r="B296" s="25" t="s">
        <v>1644</v>
      </c>
      <c r="C296" s="24">
        <v>57</v>
      </c>
      <c r="D296" s="224"/>
      <c r="E296" s="25"/>
      <c r="F296" s="139" t="s">
        <v>1707</v>
      </c>
      <c r="G296" s="140" t="s">
        <v>151</v>
      </c>
      <c r="H296" s="141"/>
      <c r="I296" s="141"/>
      <c r="J296" s="25" t="s">
        <v>249</v>
      </c>
      <c r="K296" s="48" t="s">
        <v>1650</v>
      </c>
      <c r="L296" s="138" t="s">
        <v>430</v>
      </c>
      <c r="M296" s="164">
        <v>3000</v>
      </c>
      <c r="N296" s="143" t="s">
        <v>642</v>
      </c>
      <c r="O296" s="39" t="s">
        <v>1744</v>
      </c>
      <c r="P296" s="39" t="s">
        <v>1745</v>
      </c>
      <c r="Q296" s="1"/>
      <c r="R296" s="37">
        <v>7</v>
      </c>
      <c r="S296" s="46">
        <v>392</v>
      </c>
      <c r="T296" s="41">
        <v>19.100000000000001</v>
      </c>
      <c r="U296" s="71" t="s">
        <v>1791</v>
      </c>
      <c r="V296" s="71"/>
      <c r="W296" s="37"/>
      <c r="X296" s="77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66"/>
      <c r="AK296" s="1"/>
      <c r="AL296" s="67"/>
      <c r="AM296" s="67"/>
      <c r="AN296" s="67"/>
    </row>
    <row r="297" spans="1:40" x14ac:dyDescent="0.45">
      <c r="A297" s="24">
        <f t="shared" si="6"/>
        <v>296</v>
      </c>
      <c r="B297" s="25" t="s">
        <v>1644</v>
      </c>
      <c r="C297" s="24">
        <v>58</v>
      </c>
      <c r="D297" s="224"/>
      <c r="E297" s="25" t="s">
        <v>3042</v>
      </c>
      <c r="F297" s="139" t="s">
        <v>1708</v>
      </c>
      <c r="G297" s="140" t="s">
        <v>150</v>
      </c>
      <c r="H297" s="141"/>
      <c r="I297" s="141"/>
      <c r="J297" s="25" t="s">
        <v>1754</v>
      </c>
      <c r="K297" s="48" t="s">
        <v>1650</v>
      </c>
      <c r="L297" s="138" t="s">
        <v>305</v>
      </c>
      <c r="M297" s="164">
        <v>3500</v>
      </c>
      <c r="N297" s="144"/>
      <c r="O297" s="39" t="s">
        <v>1745</v>
      </c>
      <c r="P297" s="39" t="s">
        <v>1745</v>
      </c>
      <c r="Q297" s="1"/>
      <c r="R297" s="37">
        <v>7</v>
      </c>
      <c r="S297" s="46">
        <v>395</v>
      </c>
      <c r="T297" s="41">
        <v>20.8</v>
      </c>
      <c r="U297" s="71" t="s">
        <v>1791</v>
      </c>
      <c r="V297" s="71"/>
      <c r="W297" s="37"/>
      <c r="X297" s="77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66"/>
      <c r="AK297" s="1"/>
      <c r="AL297" s="67"/>
      <c r="AM297" s="67"/>
      <c r="AN297" s="67"/>
    </row>
    <row r="298" spans="1:40" x14ac:dyDescent="0.45">
      <c r="A298" s="24">
        <f t="shared" si="6"/>
        <v>297</v>
      </c>
      <c r="B298" s="25" t="s">
        <v>1644</v>
      </c>
      <c r="C298" s="24">
        <v>59</v>
      </c>
      <c r="D298" s="224"/>
      <c r="E298" s="25" t="s">
        <v>3041</v>
      </c>
      <c r="F298" s="139" t="s">
        <v>1709</v>
      </c>
      <c r="G298" s="140" t="s">
        <v>151</v>
      </c>
      <c r="H298" s="141"/>
      <c r="I298" s="141"/>
      <c r="J298" s="25" t="s">
        <v>1754</v>
      </c>
      <c r="K298" s="48" t="s">
        <v>1650</v>
      </c>
      <c r="L298" s="138" t="s">
        <v>287</v>
      </c>
      <c r="M298" s="164">
        <v>2400</v>
      </c>
      <c r="N298" s="143" t="s">
        <v>1803</v>
      </c>
      <c r="O298" s="39" t="s">
        <v>640</v>
      </c>
      <c r="P298" s="39" t="s">
        <v>671</v>
      </c>
      <c r="Q298" s="1"/>
      <c r="R298" s="37">
        <v>11</v>
      </c>
      <c r="S298" s="37">
        <v>514</v>
      </c>
      <c r="T298" s="41">
        <v>21.1</v>
      </c>
      <c r="U298" s="71" t="s">
        <v>1753</v>
      </c>
      <c r="V298" s="71"/>
      <c r="W298" s="37"/>
      <c r="X298" s="77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66"/>
      <c r="AK298" s="1"/>
      <c r="AL298" s="67"/>
      <c r="AM298" s="67"/>
      <c r="AN298" s="67"/>
    </row>
    <row r="299" spans="1:40" x14ac:dyDescent="0.45">
      <c r="A299" s="24">
        <f t="shared" si="6"/>
        <v>298</v>
      </c>
      <c r="B299" s="25" t="s">
        <v>1644</v>
      </c>
      <c r="C299" s="24">
        <v>60</v>
      </c>
      <c r="D299" s="53"/>
      <c r="E299" s="25" t="s">
        <v>2929</v>
      </c>
      <c r="F299" s="139" t="s">
        <v>1710</v>
      </c>
      <c r="G299" s="140" t="s">
        <v>151</v>
      </c>
      <c r="H299" s="141"/>
      <c r="I299" s="141"/>
      <c r="J299" s="25" t="s">
        <v>1754</v>
      </c>
      <c r="K299" s="48" t="s">
        <v>1650</v>
      </c>
      <c r="L299" s="138" t="s">
        <v>302</v>
      </c>
      <c r="M299" s="164">
        <v>2400</v>
      </c>
      <c r="N299" s="143" t="s">
        <v>642</v>
      </c>
      <c r="O299" s="39" t="s">
        <v>1747</v>
      </c>
      <c r="P299" s="39" t="s">
        <v>1745</v>
      </c>
      <c r="Q299" s="37"/>
      <c r="R299" s="47">
        <v>9</v>
      </c>
      <c r="S299" s="46">
        <v>382</v>
      </c>
      <c r="T299" s="41">
        <v>19</v>
      </c>
      <c r="U299" s="71" t="s">
        <v>1731</v>
      </c>
      <c r="V299" s="71"/>
      <c r="W299" s="37"/>
      <c r="X299" s="77"/>
      <c r="Y299" s="37">
        <v>1</v>
      </c>
      <c r="Z299" s="37"/>
      <c r="AA299" s="39" t="s">
        <v>3018</v>
      </c>
      <c r="AB299" s="1"/>
      <c r="AC299" s="1"/>
      <c r="AD299" s="1"/>
      <c r="AE299" s="1"/>
      <c r="AF299" s="1"/>
      <c r="AG299" s="1"/>
      <c r="AH299" s="1"/>
      <c r="AI299" s="1"/>
      <c r="AJ299" s="66"/>
      <c r="AK299" s="1"/>
      <c r="AL299" s="67"/>
      <c r="AM299" s="67"/>
      <c r="AN299" s="67"/>
    </row>
    <row r="300" spans="1:40" x14ac:dyDescent="0.45">
      <c r="A300" s="24">
        <f t="shared" si="6"/>
        <v>299</v>
      </c>
      <c r="B300" s="25" t="s">
        <v>1644</v>
      </c>
      <c r="C300" s="24">
        <v>61</v>
      </c>
      <c r="D300" s="224"/>
      <c r="E300" s="25"/>
      <c r="F300" s="139" t="s">
        <v>1711</v>
      </c>
      <c r="G300" s="140" t="s">
        <v>151</v>
      </c>
      <c r="H300" s="141"/>
      <c r="I300" s="141"/>
      <c r="J300" s="25" t="s">
        <v>234</v>
      </c>
      <c r="K300" s="48" t="s">
        <v>1650</v>
      </c>
      <c r="L300" s="138" t="s">
        <v>293</v>
      </c>
      <c r="M300" s="164">
        <v>4000</v>
      </c>
      <c r="N300" s="144"/>
      <c r="O300" s="39" t="s">
        <v>1745</v>
      </c>
      <c r="P300" s="39" t="s">
        <v>1745</v>
      </c>
      <c r="Q300" s="1"/>
      <c r="R300" s="46">
        <v>13</v>
      </c>
      <c r="S300" s="37">
        <v>418</v>
      </c>
      <c r="T300" s="41">
        <v>19.8</v>
      </c>
      <c r="U300" s="71" t="s">
        <v>1792</v>
      </c>
      <c r="V300" s="71"/>
      <c r="W300" s="37"/>
      <c r="X300" s="77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66"/>
      <c r="AK300" s="1"/>
      <c r="AL300" s="67"/>
      <c r="AM300" s="67"/>
      <c r="AN300" s="67"/>
    </row>
    <row r="301" spans="1:40" x14ac:dyDescent="0.45">
      <c r="A301" s="24">
        <v>200</v>
      </c>
      <c r="B301" s="25" t="s">
        <v>1644</v>
      </c>
      <c r="C301" s="24">
        <v>62</v>
      </c>
      <c r="D301" s="224"/>
      <c r="E301" s="25" t="s">
        <v>2936</v>
      </c>
      <c r="F301" s="139" t="s">
        <v>1712</v>
      </c>
      <c r="G301" s="140" t="s">
        <v>151</v>
      </c>
      <c r="H301" s="141"/>
      <c r="I301" s="141"/>
      <c r="J301" s="25" t="s">
        <v>231</v>
      </c>
      <c r="K301" s="48" t="s">
        <v>1650</v>
      </c>
      <c r="L301" s="138" t="s">
        <v>318</v>
      </c>
      <c r="M301" s="164">
        <v>2800</v>
      </c>
      <c r="N301" s="143" t="s">
        <v>642</v>
      </c>
      <c r="O301" s="39" t="s">
        <v>1747</v>
      </c>
      <c r="P301" s="39" t="s">
        <v>639</v>
      </c>
      <c r="Q301" s="1"/>
      <c r="R301" s="37">
        <v>7</v>
      </c>
      <c r="S301" s="37">
        <v>438</v>
      </c>
      <c r="T301" s="41">
        <v>20</v>
      </c>
      <c r="U301" s="71" t="s">
        <v>1793</v>
      </c>
      <c r="V301" s="71" t="s">
        <v>2937</v>
      </c>
      <c r="W301" s="37"/>
      <c r="X301" s="77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66"/>
      <c r="AK301" s="1"/>
      <c r="AL301" s="67"/>
      <c r="AM301" s="67"/>
      <c r="AN301" s="67"/>
    </row>
    <row r="302" spans="1:40" x14ac:dyDescent="0.45">
      <c r="A302" s="24">
        <f>SUM(A202+100)</f>
        <v>301</v>
      </c>
      <c r="B302" s="25" t="s">
        <v>1644</v>
      </c>
      <c r="C302" s="24">
        <v>63</v>
      </c>
      <c r="D302" s="224"/>
      <c r="E302" s="25"/>
      <c r="F302" s="139" t="s">
        <v>1713</v>
      </c>
      <c r="G302" s="140" t="s">
        <v>150</v>
      </c>
      <c r="H302" s="141"/>
      <c r="I302" s="141"/>
      <c r="J302" s="25" t="s">
        <v>516</v>
      </c>
      <c r="K302" s="48" t="s">
        <v>1650</v>
      </c>
      <c r="L302" s="138" t="s">
        <v>317</v>
      </c>
      <c r="M302" s="164">
        <v>3000</v>
      </c>
      <c r="N302" s="144"/>
      <c r="O302" s="39" t="s">
        <v>1745</v>
      </c>
      <c r="P302" s="39" t="s">
        <v>1745</v>
      </c>
      <c r="Q302" s="1"/>
      <c r="R302" s="37">
        <v>8</v>
      </c>
      <c r="S302" s="37">
        <v>416</v>
      </c>
      <c r="T302" s="41">
        <v>21.4</v>
      </c>
      <c r="U302" s="71" t="s">
        <v>1794</v>
      </c>
      <c r="V302" s="71"/>
      <c r="W302" s="37"/>
      <c r="X302" s="77" t="s">
        <v>1808</v>
      </c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66"/>
      <c r="AK302" s="1"/>
      <c r="AL302" s="67" t="s">
        <v>2326</v>
      </c>
      <c r="AM302" s="67"/>
      <c r="AN302" s="67"/>
    </row>
    <row r="303" spans="1:40" x14ac:dyDescent="0.45">
      <c r="A303" s="24">
        <f>SUM(A203+100)</f>
        <v>302</v>
      </c>
      <c r="B303" s="25" t="s">
        <v>1644</v>
      </c>
      <c r="C303" s="24">
        <v>64</v>
      </c>
      <c r="D303" s="224"/>
      <c r="E303" s="25"/>
      <c r="F303" s="139" t="s">
        <v>1714</v>
      </c>
      <c r="G303" s="140" t="s">
        <v>150</v>
      </c>
      <c r="H303" s="141"/>
      <c r="I303" s="141"/>
      <c r="J303" s="25" t="s">
        <v>250</v>
      </c>
      <c r="K303" s="48" t="s">
        <v>1650</v>
      </c>
      <c r="L303" s="138" t="s">
        <v>320</v>
      </c>
      <c r="M303" s="164">
        <v>3200</v>
      </c>
      <c r="N303" s="143" t="s">
        <v>641</v>
      </c>
      <c r="O303" s="39" t="s">
        <v>1748</v>
      </c>
      <c r="P303" s="39" t="s">
        <v>639</v>
      </c>
      <c r="Q303" s="1"/>
      <c r="R303" s="37">
        <v>8</v>
      </c>
      <c r="S303" s="37">
        <v>425</v>
      </c>
      <c r="T303" s="41">
        <v>21</v>
      </c>
      <c r="U303" s="71" t="s">
        <v>1248</v>
      </c>
      <c r="V303" s="71" t="s">
        <v>678</v>
      </c>
      <c r="W303" s="37"/>
      <c r="X303" s="77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66"/>
      <c r="AK303" s="1"/>
      <c r="AL303" s="19" t="s">
        <v>2343</v>
      </c>
      <c r="AM303" s="140" t="s">
        <v>150</v>
      </c>
      <c r="AN303" s="13"/>
    </row>
    <row r="304" spans="1:40" x14ac:dyDescent="0.45">
      <c r="A304" s="24">
        <f t="shared" ref="A304:A367" si="7">SUM(A204+100)</f>
        <v>303</v>
      </c>
      <c r="B304" s="25" t="s">
        <v>1644</v>
      </c>
      <c r="C304" s="24">
        <v>65</v>
      </c>
      <c r="D304" s="224"/>
      <c r="E304" s="25"/>
      <c r="F304" s="139" t="s">
        <v>1715</v>
      </c>
      <c r="G304" s="140" t="s">
        <v>150</v>
      </c>
      <c r="H304" s="141"/>
      <c r="I304" s="141"/>
      <c r="J304" s="25" t="s">
        <v>248</v>
      </c>
      <c r="K304" s="48" t="s">
        <v>1650</v>
      </c>
      <c r="L304" s="138" t="s">
        <v>302</v>
      </c>
      <c r="M304" s="164">
        <v>4000</v>
      </c>
      <c r="N304" s="144"/>
      <c r="O304" s="39" t="s">
        <v>1745</v>
      </c>
      <c r="P304" s="39" t="s">
        <v>1745</v>
      </c>
      <c r="Q304" s="1"/>
      <c r="R304" s="46">
        <v>17</v>
      </c>
      <c r="S304" s="46">
        <v>390</v>
      </c>
      <c r="T304" s="41">
        <v>20.7</v>
      </c>
      <c r="U304" s="71" t="s">
        <v>1795</v>
      </c>
      <c r="V304" s="71"/>
      <c r="W304" s="37"/>
      <c r="X304" s="77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66"/>
      <c r="AK304" s="1"/>
      <c r="AL304" s="67"/>
      <c r="AM304" s="67"/>
      <c r="AN304" s="67"/>
    </row>
    <row r="305" spans="1:40" x14ac:dyDescent="0.45">
      <c r="A305" s="24">
        <f t="shared" si="7"/>
        <v>304</v>
      </c>
      <c r="B305" s="25" t="s">
        <v>1644</v>
      </c>
      <c r="C305" s="24">
        <v>66</v>
      </c>
      <c r="D305" s="224"/>
      <c r="E305" s="25" t="s">
        <v>2938</v>
      </c>
      <c r="F305" s="139" t="s">
        <v>1716</v>
      </c>
      <c r="G305" s="140" t="s">
        <v>151</v>
      </c>
      <c r="H305" s="141"/>
      <c r="I305" s="141"/>
      <c r="J305" s="25" t="s">
        <v>248</v>
      </c>
      <c r="K305" s="48" t="s">
        <v>1650</v>
      </c>
      <c r="L305" s="138" t="s">
        <v>294</v>
      </c>
      <c r="M305" s="164">
        <v>2500</v>
      </c>
      <c r="N305" s="144"/>
      <c r="O305" s="39" t="s">
        <v>1745</v>
      </c>
      <c r="P305" s="39" t="s">
        <v>1745</v>
      </c>
      <c r="Q305" s="1"/>
      <c r="R305" s="37">
        <v>8</v>
      </c>
      <c r="S305" s="37">
        <v>407</v>
      </c>
      <c r="T305" s="41">
        <v>19.100000000000001</v>
      </c>
      <c r="U305" s="71" t="s">
        <v>1749</v>
      </c>
      <c r="V305" s="71" t="s">
        <v>2939</v>
      </c>
      <c r="W305" s="37"/>
      <c r="X305" s="77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66"/>
      <c r="AK305" s="1"/>
      <c r="AL305" s="25" t="s">
        <v>1756</v>
      </c>
      <c r="AM305" s="140" t="s">
        <v>151</v>
      </c>
      <c r="AN305" s="13" t="s">
        <v>638</v>
      </c>
    </row>
    <row r="306" spans="1:40" x14ac:dyDescent="0.45">
      <c r="A306" s="24">
        <f t="shared" si="7"/>
        <v>305</v>
      </c>
      <c r="B306" s="25" t="s">
        <v>1644</v>
      </c>
      <c r="C306" s="24">
        <v>67</v>
      </c>
      <c r="D306" s="224"/>
      <c r="E306" s="25"/>
      <c r="F306" s="139" t="s">
        <v>1717</v>
      </c>
      <c r="G306" s="140" t="s">
        <v>150</v>
      </c>
      <c r="H306" s="141"/>
      <c r="I306" s="141"/>
      <c r="J306" s="25" t="s">
        <v>1756</v>
      </c>
      <c r="K306" s="48" t="s">
        <v>1650</v>
      </c>
      <c r="L306" s="138" t="s">
        <v>431</v>
      </c>
      <c r="M306" s="164">
        <v>4000</v>
      </c>
      <c r="N306" s="143" t="s">
        <v>642</v>
      </c>
      <c r="O306" s="39" t="s">
        <v>1744</v>
      </c>
      <c r="P306" s="39" t="s">
        <v>1745</v>
      </c>
      <c r="Q306" s="1"/>
      <c r="R306" s="37">
        <v>8</v>
      </c>
      <c r="S306" s="37">
        <v>416</v>
      </c>
      <c r="T306" s="41">
        <v>20.3</v>
      </c>
      <c r="U306" s="71" t="s">
        <v>1796</v>
      </c>
      <c r="V306" s="71" t="s">
        <v>1796</v>
      </c>
      <c r="W306" s="37"/>
      <c r="X306" s="77" t="s">
        <v>1809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66"/>
      <c r="AK306" s="1"/>
      <c r="AL306" s="25" t="s">
        <v>248</v>
      </c>
      <c r="AM306" s="140" t="s">
        <v>150</v>
      </c>
      <c r="AN306" s="13" t="s">
        <v>638</v>
      </c>
    </row>
    <row r="307" spans="1:40" x14ac:dyDescent="0.45">
      <c r="A307" s="24">
        <f t="shared" si="7"/>
        <v>306</v>
      </c>
      <c r="B307" s="25" t="s">
        <v>1644</v>
      </c>
      <c r="C307" s="24">
        <v>68</v>
      </c>
      <c r="D307" s="224"/>
      <c r="E307" s="25"/>
      <c r="F307" s="139" t="s">
        <v>1718</v>
      </c>
      <c r="G307" s="140" t="s">
        <v>150</v>
      </c>
      <c r="H307" s="141"/>
      <c r="I307" s="141"/>
      <c r="J307" s="25" t="s">
        <v>1757</v>
      </c>
      <c r="K307" s="48" t="s">
        <v>1650</v>
      </c>
      <c r="L307" s="138" t="s">
        <v>429</v>
      </c>
      <c r="M307" s="164">
        <v>4500</v>
      </c>
      <c r="N307" s="143" t="s">
        <v>642</v>
      </c>
      <c r="O307" s="39" t="s">
        <v>1744</v>
      </c>
      <c r="P307" s="39" t="s">
        <v>1745</v>
      </c>
      <c r="Q307" s="1"/>
      <c r="R307" s="37">
        <v>10</v>
      </c>
      <c r="S307" s="37">
        <v>435</v>
      </c>
      <c r="T307" s="41">
        <v>20.8</v>
      </c>
      <c r="U307" s="71" t="s">
        <v>1797</v>
      </c>
      <c r="V307" s="71"/>
      <c r="W307" s="37"/>
      <c r="X307" s="77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66"/>
      <c r="AK307" s="1"/>
      <c r="AL307" s="67"/>
      <c r="AM307" s="67"/>
      <c r="AN307" s="67"/>
    </row>
    <row r="308" spans="1:40" x14ac:dyDescent="0.45">
      <c r="A308" s="24">
        <f t="shared" si="7"/>
        <v>307</v>
      </c>
      <c r="B308" s="25" t="s">
        <v>1644</v>
      </c>
      <c r="C308" s="24">
        <v>69</v>
      </c>
      <c r="D308" s="224"/>
      <c r="E308" s="25"/>
      <c r="F308" s="139" t="s">
        <v>1719</v>
      </c>
      <c r="G308" s="140" t="s">
        <v>150</v>
      </c>
      <c r="H308" s="141"/>
      <c r="I308" s="141"/>
      <c r="J308" s="25" t="s">
        <v>2524</v>
      </c>
      <c r="K308" s="48" t="s">
        <v>1650</v>
      </c>
      <c r="L308" s="138" t="s">
        <v>295</v>
      </c>
      <c r="M308" s="164">
        <v>3000</v>
      </c>
      <c r="N308" s="145" t="s">
        <v>639</v>
      </c>
      <c r="O308" s="39" t="s">
        <v>671</v>
      </c>
      <c r="P308" s="39" t="s">
        <v>1748</v>
      </c>
      <c r="Q308" s="1"/>
      <c r="R308" s="37">
        <v>7</v>
      </c>
      <c r="S308" s="37">
        <v>415</v>
      </c>
      <c r="T308" s="41">
        <v>20.3</v>
      </c>
      <c r="U308" s="71" t="s">
        <v>1248</v>
      </c>
      <c r="V308" s="71"/>
      <c r="W308" s="37"/>
      <c r="X308" s="77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66"/>
      <c r="AK308" s="1"/>
      <c r="AL308" s="67"/>
      <c r="AM308" s="67"/>
      <c r="AN308" s="67"/>
    </row>
    <row r="309" spans="1:40" x14ac:dyDescent="0.45">
      <c r="A309" s="24">
        <f t="shared" si="7"/>
        <v>308</v>
      </c>
      <c r="B309" s="25" t="s">
        <v>1644</v>
      </c>
      <c r="C309" s="24">
        <v>70</v>
      </c>
      <c r="D309" s="224"/>
      <c r="E309" s="25"/>
      <c r="F309" s="139" t="s">
        <v>1720</v>
      </c>
      <c r="G309" s="140" t="s">
        <v>151</v>
      </c>
      <c r="H309" s="141"/>
      <c r="I309" s="141"/>
      <c r="J309" s="25" t="s">
        <v>236</v>
      </c>
      <c r="K309" s="48" t="s">
        <v>1650</v>
      </c>
      <c r="L309" s="138" t="s">
        <v>316</v>
      </c>
      <c r="M309" s="164">
        <v>2800</v>
      </c>
      <c r="N309" s="143" t="s">
        <v>642</v>
      </c>
      <c r="O309" s="38" t="s">
        <v>1747</v>
      </c>
      <c r="P309" s="39" t="s">
        <v>639</v>
      </c>
      <c r="Q309" s="1"/>
      <c r="R309" s="37">
        <v>6</v>
      </c>
      <c r="S309" s="37">
        <v>401</v>
      </c>
      <c r="T309" s="41">
        <v>19.2</v>
      </c>
      <c r="U309" s="71" t="s">
        <v>1798</v>
      </c>
      <c r="V309" s="71"/>
      <c r="W309" s="37"/>
      <c r="X309" s="77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66"/>
      <c r="AK309" s="1"/>
      <c r="AL309" s="67"/>
      <c r="AM309" s="67"/>
      <c r="AN309" s="67"/>
    </row>
    <row r="310" spans="1:40" x14ac:dyDescent="0.45">
      <c r="A310" s="24">
        <f t="shared" si="7"/>
        <v>309</v>
      </c>
      <c r="B310" s="25" t="s">
        <v>1644</v>
      </c>
      <c r="C310" s="24">
        <v>71</v>
      </c>
      <c r="D310" s="224"/>
      <c r="E310" s="25"/>
      <c r="F310" s="139" t="s">
        <v>1721</v>
      </c>
      <c r="G310" s="140" t="s">
        <v>151</v>
      </c>
      <c r="H310" s="141"/>
      <c r="I310" s="141"/>
      <c r="J310" s="25" t="s">
        <v>230</v>
      </c>
      <c r="K310" s="48" t="s">
        <v>1650</v>
      </c>
      <c r="L310" s="138" t="s">
        <v>1648</v>
      </c>
      <c r="M310" s="164">
        <v>3000</v>
      </c>
      <c r="N310" s="143" t="s">
        <v>642</v>
      </c>
      <c r="O310" s="39" t="s">
        <v>1747</v>
      </c>
      <c r="P310" s="39" t="s">
        <v>1744</v>
      </c>
      <c r="Q310" s="1"/>
      <c r="R310" s="46">
        <v>13</v>
      </c>
      <c r="S310" s="46">
        <v>364</v>
      </c>
      <c r="T310" s="41">
        <v>19</v>
      </c>
      <c r="U310" s="71" t="s">
        <v>1799</v>
      </c>
      <c r="V310" s="71"/>
      <c r="W310" s="37"/>
      <c r="X310" s="77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66"/>
      <c r="AK310" s="1"/>
      <c r="AL310" s="67"/>
      <c r="AM310" s="67"/>
      <c r="AN310" s="67"/>
    </row>
    <row r="311" spans="1:40" x14ac:dyDescent="0.45">
      <c r="A311" s="24">
        <f t="shared" si="7"/>
        <v>310</v>
      </c>
      <c r="B311" s="25" t="s">
        <v>1644</v>
      </c>
      <c r="C311" s="24">
        <v>72</v>
      </c>
      <c r="D311" s="224"/>
      <c r="E311" s="25"/>
      <c r="F311" s="139" t="s">
        <v>1722</v>
      </c>
      <c r="G311" s="140" t="s">
        <v>150</v>
      </c>
      <c r="H311" s="141"/>
      <c r="I311" s="141"/>
      <c r="J311" s="25" t="s">
        <v>1760</v>
      </c>
      <c r="K311" s="48" t="s">
        <v>1650</v>
      </c>
      <c r="L311" s="138" t="s">
        <v>441</v>
      </c>
      <c r="M311" s="164">
        <v>3000</v>
      </c>
      <c r="N311" s="144"/>
      <c r="O311" s="39" t="s">
        <v>1745</v>
      </c>
      <c r="P311" s="39" t="s">
        <v>1748</v>
      </c>
      <c r="Q311" s="39" t="s">
        <v>1745</v>
      </c>
      <c r="R311" s="46">
        <v>14</v>
      </c>
      <c r="S311" s="37">
        <v>422</v>
      </c>
      <c r="T311" s="41">
        <v>20</v>
      </c>
      <c r="U311" s="71" t="s">
        <v>1799</v>
      </c>
      <c r="V311" s="71"/>
      <c r="W311" s="37"/>
      <c r="X311" s="77" t="s">
        <v>1805</v>
      </c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66"/>
      <c r="AK311" s="1"/>
      <c r="AL311" s="67"/>
      <c r="AM311" s="67"/>
      <c r="AN311" s="67"/>
    </row>
    <row r="312" spans="1:40" x14ac:dyDescent="0.45">
      <c r="A312" s="24">
        <f t="shared" si="7"/>
        <v>311</v>
      </c>
      <c r="B312" s="25" t="s">
        <v>1644</v>
      </c>
      <c r="C312" s="24">
        <v>73</v>
      </c>
      <c r="D312" s="224"/>
      <c r="E312" s="25"/>
      <c r="F312" s="139" t="s">
        <v>1723</v>
      </c>
      <c r="G312" s="140" t="s">
        <v>151</v>
      </c>
      <c r="H312" s="141"/>
      <c r="I312" s="141"/>
      <c r="J312" s="25" t="s">
        <v>1758</v>
      </c>
      <c r="K312" s="48" t="s">
        <v>1650</v>
      </c>
      <c r="L312" s="138" t="s">
        <v>290</v>
      </c>
      <c r="M312" s="164">
        <v>2400</v>
      </c>
      <c r="N312" s="143" t="s">
        <v>642</v>
      </c>
      <c r="O312" s="39" t="s">
        <v>1747</v>
      </c>
      <c r="P312" s="143" t="s">
        <v>638</v>
      </c>
      <c r="Q312" s="1"/>
      <c r="R312" s="46">
        <v>18</v>
      </c>
      <c r="S312" s="46">
        <v>389</v>
      </c>
      <c r="T312" s="41">
        <v>19.3</v>
      </c>
      <c r="U312" s="71" t="s">
        <v>1800</v>
      </c>
      <c r="V312" s="71"/>
      <c r="W312" s="37"/>
      <c r="X312" s="77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66"/>
      <c r="AK312" s="1"/>
      <c r="AL312" s="67"/>
      <c r="AM312" s="67"/>
      <c r="AN312" s="67"/>
    </row>
    <row r="313" spans="1:40" x14ac:dyDescent="0.45">
      <c r="A313" s="24">
        <f t="shared" si="7"/>
        <v>312</v>
      </c>
      <c r="B313" s="25" t="s">
        <v>1644</v>
      </c>
      <c r="C313" s="24">
        <v>74</v>
      </c>
      <c r="D313" s="224"/>
      <c r="E313" s="25"/>
      <c r="F313" s="139" t="s">
        <v>1724</v>
      </c>
      <c r="G313" s="140" t="s">
        <v>151</v>
      </c>
      <c r="H313" s="141"/>
      <c r="I313" s="141"/>
      <c r="J313" s="25" t="s">
        <v>235</v>
      </c>
      <c r="K313" s="48" t="s">
        <v>1650</v>
      </c>
      <c r="L313" s="138" t="s">
        <v>313</v>
      </c>
      <c r="M313" s="164">
        <v>2000</v>
      </c>
      <c r="N313" s="144"/>
      <c r="O313" s="39" t="s">
        <v>1745</v>
      </c>
      <c r="P313" s="39" t="s">
        <v>1745</v>
      </c>
      <c r="Q313" s="39" t="s">
        <v>1745</v>
      </c>
      <c r="R313" s="37">
        <v>6</v>
      </c>
      <c r="S313" s="37">
        <v>437</v>
      </c>
      <c r="T313" s="41">
        <v>19</v>
      </c>
      <c r="U313" s="71" t="s">
        <v>1791</v>
      </c>
      <c r="V313" s="71"/>
      <c r="W313" s="37"/>
      <c r="X313" s="77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66"/>
      <c r="AK313" s="1"/>
      <c r="AL313" s="67"/>
      <c r="AM313" s="67"/>
      <c r="AN313" s="67"/>
    </row>
    <row r="314" spans="1:40" x14ac:dyDescent="0.45">
      <c r="A314" s="24">
        <f t="shared" si="7"/>
        <v>313</v>
      </c>
      <c r="B314" s="25" t="s">
        <v>1644</v>
      </c>
      <c r="C314" s="24">
        <v>75</v>
      </c>
      <c r="D314" s="224"/>
      <c r="E314" s="25"/>
      <c r="F314" s="139" t="s">
        <v>1725</v>
      </c>
      <c r="G314" s="140" t="s">
        <v>150</v>
      </c>
      <c r="H314" s="141"/>
      <c r="I314" s="141"/>
      <c r="J314" s="25" t="s">
        <v>1761</v>
      </c>
      <c r="K314" s="48" t="s">
        <v>1650</v>
      </c>
      <c r="L314" s="138" t="s">
        <v>292</v>
      </c>
      <c r="M314" s="164">
        <v>2400</v>
      </c>
      <c r="N314" s="144"/>
      <c r="O314" s="39" t="s">
        <v>1745</v>
      </c>
      <c r="P314" s="39" t="s">
        <v>1745</v>
      </c>
      <c r="Q314" s="39" t="s">
        <v>1745</v>
      </c>
      <c r="R314" s="46">
        <v>14</v>
      </c>
      <c r="S314" s="37">
        <v>437</v>
      </c>
      <c r="T314" s="41">
        <v>22</v>
      </c>
      <c r="U314" s="71" t="s">
        <v>1801</v>
      </c>
      <c r="V314" s="71"/>
      <c r="W314" s="37"/>
      <c r="X314" s="77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66"/>
      <c r="AK314" s="1"/>
      <c r="AL314" s="67"/>
      <c r="AM314" s="67"/>
      <c r="AN314" s="67"/>
    </row>
    <row r="315" spans="1:40" x14ac:dyDescent="0.45">
      <c r="A315" s="24">
        <f t="shared" si="7"/>
        <v>314</v>
      </c>
      <c r="B315" s="25" t="s">
        <v>1644</v>
      </c>
      <c r="C315" s="24">
        <v>76</v>
      </c>
      <c r="D315" s="224"/>
      <c r="E315" s="25"/>
      <c r="F315" s="139" t="s">
        <v>1726</v>
      </c>
      <c r="G315" s="140" t="s">
        <v>150</v>
      </c>
      <c r="H315" s="141"/>
      <c r="I315" s="141"/>
      <c r="J315" s="25" t="s">
        <v>1762</v>
      </c>
      <c r="K315" s="48" t="s">
        <v>1650</v>
      </c>
      <c r="L315" s="138" t="s">
        <v>436</v>
      </c>
      <c r="M315" s="164">
        <v>2800</v>
      </c>
      <c r="N315" s="143" t="s">
        <v>642</v>
      </c>
      <c r="O315" s="39" t="s">
        <v>1744</v>
      </c>
      <c r="P315" s="39" t="s">
        <v>1745</v>
      </c>
      <c r="Q315" s="37"/>
      <c r="R315" s="47">
        <v>9</v>
      </c>
      <c r="S315" s="37">
        <v>483</v>
      </c>
      <c r="T315" s="41">
        <v>21</v>
      </c>
      <c r="U315" s="71" t="s">
        <v>1729</v>
      </c>
      <c r="V315" s="71"/>
      <c r="W315" s="37"/>
      <c r="X315" s="77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66"/>
      <c r="AK315" s="1"/>
      <c r="AL315" s="67"/>
      <c r="AM315" s="67"/>
      <c r="AN315" s="67"/>
    </row>
    <row r="316" spans="1:40" x14ac:dyDescent="0.45">
      <c r="A316" s="24">
        <f t="shared" si="7"/>
        <v>315</v>
      </c>
      <c r="B316" s="25" t="s">
        <v>1644</v>
      </c>
      <c r="C316" s="24">
        <v>77</v>
      </c>
      <c r="D316" s="53"/>
      <c r="E316" s="25" t="s">
        <v>3027</v>
      </c>
      <c r="F316" s="151" t="s">
        <v>1727</v>
      </c>
      <c r="G316" s="152" t="s">
        <v>151</v>
      </c>
      <c r="H316" s="153"/>
      <c r="I316" s="153"/>
      <c r="J316" s="154" t="s">
        <v>81</v>
      </c>
      <c r="K316" s="155" t="s">
        <v>1650</v>
      </c>
      <c r="L316" s="156" t="s">
        <v>302</v>
      </c>
      <c r="M316" s="165">
        <v>5000</v>
      </c>
      <c r="N316" s="143"/>
      <c r="O316" s="39" t="s">
        <v>1745</v>
      </c>
      <c r="P316" s="39" t="s">
        <v>1745</v>
      </c>
      <c r="Q316" s="39" t="s">
        <v>1745</v>
      </c>
      <c r="R316" s="37">
        <v>10</v>
      </c>
      <c r="S316" s="37">
        <v>441</v>
      </c>
      <c r="T316" s="41">
        <v>20.3</v>
      </c>
      <c r="U316" s="71" t="s">
        <v>1792</v>
      </c>
      <c r="V316" s="71"/>
      <c r="W316" s="37"/>
      <c r="X316" s="77" t="s">
        <v>1805</v>
      </c>
      <c r="Y316" s="37">
        <v>2</v>
      </c>
      <c r="Z316" s="1"/>
      <c r="AA316" s="37"/>
      <c r="AB316" s="1"/>
      <c r="AC316" s="1"/>
      <c r="AD316" s="1"/>
      <c r="AE316" s="1"/>
      <c r="AF316" s="1"/>
      <c r="AG316" s="1"/>
      <c r="AH316" s="1"/>
      <c r="AI316" s="1"/>
      <c r="AJ316" s="66"/>
      <c r="AK316" s="1"/>
      <c r="AL316" s="67"/>
      <c r="AM316" s="67"/>
      <c r="AN316" s="67"/>
    </row>
    <row r="317" spans="1:40" x14ac:dyDescent="0.45">
      <c r="A317" s="28">
        <f t="shared" si="7"/>
        <v>316</v>
      </c>
      <c r="B317" s="29" t="s">
        <v>1844</v>
      </c>
      <c r="C317" s="28">
        <v>1</v>
      </c>
      <c r="D317" s="100"/>
      <c r="E317" s="29"/>
      <c r="F317" s="157" t="s">
        <v>1851</v>
      </c>
      <c r="G317" s="158" t="s">
        <v>151</v>
      </c>
      <c r="H317" s="158"/>
      <c r="I317" s="158"/>
      <c r="J317" s="29" t="s">
        <v>224</v>
      </c>
      <c r="K317" s="138" t="s">
        <v>625</v>
      </c>
      <c r="L317" s="183" t="s">
        <v>1977</v>
      </c>
      <c r="M317" s="164">
        <v>7000</v>
      </c>
      <c r="N317" s="144"/>
      <c r="O317" s="92" t="s">
        <v>638</v>
      </c>
      <c r="P317" s="92" t="s">
        <v>2015</v>
      </c>
      <c r="Q317" s="92"/>
      <c r="R317" s="37">
        <v>11</v>
      </c>
      <c r="S317" s="176">
        <v>442</v>
      </c>
      <c r="T317" s="178">
        <v>19.5</v>
      </c>
      <c r="U317" s="71" t="s">
        <v>1940</v>
      </c>
      <c r="V317" s="71"/>
      <c r="W317" s="37">
        <v>4</v>
      </c>
      <c r="X317" s="77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66"/>
      <c r="AK317" s="1"/>
      <c r="AL317" s="67"/>
      <c r="AM317" s="67"/>
      <c r="AN317" s="67"/>
    </row>
    <row r="318" spans="1:40" x14ac:dyDescent="0.45">
      <c r="A318" s="28">
        <f t="shared" si="7"/>
        <v>317</v>
      </c>
      <c r="B318" s="29" t="s">
        <v>1844</v>
      </c>
      <c r="C318" s="28">
        <v>2</v>
      </c>
      <c r="D318" s="100"/>
      <c r="E318" s="29"/>
      <c r="F318" s="157" t="s">
        <v>1852</v>
      </c>
      <c r="G318" s="158" t="s">
        <v>150</v>
      </c>
      <c r="H318" s="158"/>
      <c r="I318" s="158"/>
      <c r="J318" s="29" t="s">
        <v>225</v>
      </c>
      <c r="K318" s="138" t="s">
        <v>625</v>
      </c>
      <c r="L318" s="182" t="s">
        <v>1345</v>
      </c>
      <c r="M318" s="164">
        <v>5000</v>
      </c>
      <c r="N318" s="144"/>
      <c r="O318" s="92" t="s">
        <v>2016</v>
      </c>
      <c r="P318" s="92" t="s">
        <v>2017</v>
      </c>
      <c r="Q318" s="92"/>
      <c r="R318" s="46">
        <v>14</v>
      </c>
      <c r="S318" s="177">
        <v>488</v>
      </c>
      <c r="T318" s="179">
        <v>21.2</v>
      </c>
      <c r="U318" s="71" t="s">
        <v>1941</v>
      </c>
      <c r="V318" s="71"/>
      <c r="W318" s="46">
        <v>3</v>
      </c>
      <c r="X318" s="77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66"/>
      <c r="AK318" s="1"/>
      <c r="AL318" s="67"/>
      <c r="AM318" s="67"/>
      <c r="AN318" s="67"/>
    </row>
    <row r="319" spans="1:40" x14ac:dyDescent="0.45">
      <c r="A319" s="28">
        <f t="shared" si="7"/>
        <v>318</v>
      </c>
      <c r="B319" s="29" t="s">
        <v>1844</v>
      </c>
      <c r="C319" s="28">
        <v>3</v>
      </c>
      <c r="D319" s="103"/>
      <c r="E319" s="29" t="s">
        <v>2923</v>
      </c>
      <c r="F319" s="157" t="s">
        <v>2370</v>
      </c>
      <c r="G319" s="158" t="s">
        <v>150</v>
      </c>
      <c r="H319" s="158"/>
      <c r="I319" s="158"/>
      <c r="J319" s="29" t="s">
        <v>225</v>
      </c>
      <c r="K319" s="138" t="s">
        <v>625</v>
      </c>
      <c r="L319" s="183" t="s">
        <v>1338</v>
      </c>
      <c r="M319" s="164">
        <v>5000</v>
      </c>
      <c r="N319" s="143" t="s">
        <v>642</v>
      </c>
      <c r="O319" s="92" t="s">
        <v>2019</v>
      </c>
      <c r="P319" s="92" t="s">
        <v>2017</v>
      </c>
      <c r="Q319" s="92"/>
      <c r="R319" s="37">
        <v>8</v>
      </c>
      <c r="S319" s="176">
        <v>437</v>
      </c>
      <c r="T319" s="178">
        <v>21</v>
      </c>
      <c r="U319" s="71" t="s">
        <v>1936</v>
      </c>
      <c r="V319" s="71"/>
      <c r="W319" s="37">
        <v>4</v>
      </c>
      <c r="X319" s="77"/>
      <c r="Y319" s="37">
        <v>6</v>
      </c>
      <c r="Z319" s="37"/>
      <c r="AA319" s="37"/>
      <c r="AB319" s="1"/>
      <c r="AC319" s="1"/>
      <c r="AD319" s="1"/>
      <c r="AE319" s="1"/>
      <c r="AF319" s="1"/>
      <c r="AG319" s="1"/>
      <c r="AH319" s="1"/>
      <c r="AI319" s="1"/>
      <c r="AJ319" s="66"/>
      <c r="AK319" s="1"/>
      <c r="AL319" s="71" t="s">
        <v>2326</v>
      </c>
      <c r="AM319" s="48"/>
      <c r="AN319" s="67"/>
    </row>
    <row r="320" spans="1:40" x14ac:dyDescent="0.45">
      <c r="A320" s="28">
        <f t="shared" si="7"/>
        <v>319</v>
      </c>
      <c r="B320" s="29" t="s">
        <v>1844</v>
      </c>
      <c r="C320" s="28">
        <v>4</v>
      </c>
      <c r="D320" s="100"/>
      <c r="E320" s="29"/>
      <c r="F320" s="157" t="s">
        <v>1853</v>
      </c>
      <c r="G320" s="158" t="s">
        <v>151</v>
      </c>
      <c r="H320" s="158"/>
      <c r="I320" s="158"/>
      <c r="J320" s="29" t="s">
        <v>225</v>
      </c>
      <c r="K320" s="138" t="s">
        <v>625</v>
      </c>
      <c r="L320" s="182" t="s">
        <v>1336</v>
      </c>
      <c r="M320" s="164">
        <v>7000</v>
      </c>
      <c r="N320" s="143"/>
      <c r="O320" s="92" t="s">
        <v>2019</v>
      </c>
      <c r="P320" s="92" t="s">
        <v>2017</v>
      </c>
      <c r="Q320" s="92"/>
      <c r="R320" s="46">
        <v>16</v>
      </c>
      <c r="S320" s="177">
        <v>409</v>
      </c>
      <c r="T320" s="179">
        <v>19.399999999999999</v>
      </c>
      <c r="U320" s="71" t="s">
        <v>1937</v>
      </c>
      <c r="V320" s="71"/>
      <c r="W320" s="46">
        <v>3</v>
      </c>
      <c r="X320" s="77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66"/>
      <c r="AK320" s="1"/>
      <c r="AL320" s="67"/>
      <c r="AM320" s="67"/>
      <c r="AN320" s="67"/>
    </row>
    <row r="321" spans="1:40" x14ac:dyDescent="0.45">
      <c r="A321" s="28">
        <f t="shared" si="7"/>
        <v>320</v>
      </c>
      <c r="B321" s="29" t="s">
        <v>1844</v>
      </c>
      <c r="C321" s="28">
        <v>5</v>
      </c>
      <c r="D321" s="100"/>
      <c r="E321" s="29"/>
      <c r="F321" s="157" t="s">
        <v>1854</v>
      </c>
      <c r="G321" s="158" t="s">
        <v>150</v>
      </c>
      <c r="H321" s="158"/>
      <c r="I321" s="158"/>
      <c r="J321" s="29" t="s">
        <v>222</v>
      </c>
      <c r="K321" s="138" t="s">
        <v>625</v>
      </c>
      <c r="L321" s="183" t="s">
        <v>1978</v>
      </c>
      <c r="M321" s="164">
        <v>6000</v>
      </c>
      <c r="N321" s="144"/>
      <c r="O321" s="92" t="s">
        <v>640</v>
      </c>
      <c r="P321" s="92" t="s">
        <v>2015</v>
      </c>
      <c r="Q321" s="92" t="s">
        <v>639</v>
      </c>
      <c r="R321" s="46">
        <v>15</v>
      </c>
      <c r="S321" s="176">
        <v>489</v>
      </c>
      <c r="T321" s="178">
        <v>22</v>
      </c>
      <c r="U321" s="71" t="s">
        <v>1942</v>
      </c>
      <c r="V321" s="71"/>
      <c r="W321" s="46">
        <v>2</v>
      </c>
      <c r="X321" s="77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66"/>
      <c r="AK321" s="1"/>
      <c r="AL321" s="67"/>
      <c r="AM321" s="67"/>
      <c r="AN321" s="67"/>
    </row>
    <row r="322" spans="1:40" x14ac:dyDescent="0.45">
      <c r="A322" s="28">
        <f t="shared" si="7"/>
        <v>321</v>
      </c>
      <c r="B322" s="29" t="s">
        <v>1844</v>
      </c>
      <c r="C322" s="28">
        <v>6</v>
      </c>
      <c r="D322" s="100"/>
      <c r="E322" s="29"/>
      <c r="F322" s="157" t="s">
        <v>1855</v>
      </c>
      <c r="G322" s="158" t="s">
        <v>150</v>
      </c>
      <c r="H322" s="158"/>
      <c r="I322" s="158"/>
      <c r="J322" s="29" t="s">
        <v>1920</v>
      </c>
      <c r="K322" s="138" t="s">
        <v>625</v>
      </c>
      <c r="L322" s="182" t="s">
        <v>1337</v>
      </c>
      <c r="M322" s="164">
        <v>5000</v>
      </c>
      <c r="N322" s="144"/>
      <c r="O322" s="92" t="s">
        <v>2017</v>
      </c>
      <c r="P322" s="92" t="s">
        <v>2017</v>
      </c>
      <c r="Q322" s="92"/>
      <c r="R322" s="46">
        <v>15</v>
      </c>
      <c r="S322" s="177">
        <v>440</v>
      </c>
      <c r="T322" s="179">
        <v>20.399999999999999</v>
      </c>
      <c r="U322" s="71" t="s">
        <v>1943</v>
      </c>
      <c r="V322" s="71"/>
      <c r="W322" s="37">
        <v>5</v>
      </c>
      <c r="X322" s="77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66"/>
      <c r="AK322" s="1"/>
      <c r="AL322" s="67"/>
      <c r="AM322" s="67"/>
      <c r="AN322" s="67"/>
    </row>
    <row r="323" spans="1:40" x14ac:dyDescent="0.45">
      <c r="A323" s="28">
        <f t="shared" si="7"/>
        <v>322</v>
      </c>
      <c r="B323" s="29" t="s">
        <v>1844</v>
      </c>
      <c r="C323" s="28">
        <v>7</v>
      </c>
      <c r="D323" s="100"/>
      <c r="E323" s="29"/>
      <c r="F323" s="157" t="s">
        <v>1856</v>
      </c>
      <c r="G323" s="158" t="s">
        <v>150</v>
      </c>
      <c r="H323" s="158"/>
      <c r="I323" s="158"/>
      <c r="J323" s="29" t="s">
        <v>247</v>
      </c>
      <c r="K323" s="138" t="s">
        <v>625</v>
      </c>
      <c r="L323" s="183" t="s">
        <v>1979</v>
      </c>
      <c r="M323" s="164">
        <v>8000</v>
      </c>
      <c r="N323" s="143"/>
      <c r="O323" s="92" t="s">
        <v>677</v>
      </c>
      <c r="P323" s="92" t="s">
        <v>2017</v>
      </c>
      <c r="Q323" s="92"/>
      <c r="R323" s="37">
        <v>7</v>
      </c>
      <c r="S323" s="176">
        <v>400</v>
      </c>
      <c r="T323" s="178">
        <v>20.100000000000001</v>
      </c>
      <c r="U323" s="71" t="s">
        <v>1936</v>
      </c>
      <c r="V323" s="71"/>
      <c r="W323" s="46">
        <v>2</v>
      </c>
      <c r="X323" s="77" t="s">
        <v>1975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66"/>
      <c r="AK323" s="1"/>
      <c r="AL323" s="67"/>
      <c r="AM323" s="67"/>
      <c r="AN323" s="67"/>
    </row>
    <row r="324" spans="1:40" x14ac:dyDescent="0.45">
      <c r="A324" s="28">
        <f t="shared" si="7"/>
        <v>323</v>
      </c>
      <c r="B324" s="29" t="s">
        <v>1844</v>
      </c>
      <c r="C324" s="28">
        <v>8</v>
      </c>
      <c r="D324" s="100"/>
      <c r="E324" s="29"/>
      <c r="F324" s="157" t="s">
        <v>1857</v>
      </c>
      <c r="G324" s="158" t="s">
        <v>151</v>
      </c>
      <c r="H324" s="158"/>
      <c r="I324" s="158"/>
      <c r="J324" s="29" t="s">
        <v>247</v>
      </c>
      <c r="K324" s="138" t="s">
        <v>625</v>
      </c>
      <c r="L324" s="182" t="s">
        <v>1980</v>
      </c>
      <c r="M324" s="164">
        <v>4000</v>
      </c>
      <c r="N324" s="144"/>
      <c r="O324" s="92" t="s">
        <v>638</v>
      </c>
      <c r="P324" s="92" t="s">
        <v>2017</v>
      </c>
      <c r="Q324" s="92"/>
      <c r="R324" s="46">
        <v>15</v>
      </c>
      <c r="S324" s="177">
        <v>416</v>
      </c>
      <c r="T324" s="180">
        <v>18.8</v>
      </c>
      <c r="U324" s="71" t="s">
        <v>1012</v>
      </c>
      <c r="V324" s="71"/>
      <c r="W324" s="46">
        <v>2</v>
      </c>
      <c r="X324" s="77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66"/>
      <c r="AK324" s="1"/>
      <c r="AL324" s="67"/>
      <c r="AM324" s="67"/>
      <c r="AN324" s="67"/>
    </row>
    <row r="325" spans="1:40" x14ac:dyDescent="0.45">
      <c r="A325" s="28">
        <f t="shared" si="7"/>
        <v>324</v>
      </c>
      <c r="B325" s="29" t="s">
        <v>1844</v>
      </c>
      <c r="C325" s="28">
        <v>9</v>
      </c>
      <c r="D325" s="100"/>
      <c r="E325" s="29"/>
      <c r="F325" s="157" t="s">
        <v>1858</v>
      </c>
      <c r="G325" s="158" t="s">
        <v>150</v>
      </c>
      <c r="H325" s="158"/>
      <c r="I325" s="158"/>
      <c r="J325" s="29" t="s">
        <v>1757</v>
      </c>
      <c r="K325" s="138" t="s">
        <v>625</v>
      </c>
      <c r="L325" s="183" t="s">
        <v>1981</v>
      </c>
      <c r="M325" s="164">
        <v>3600</v>
      </c>
      <c r="N325" s="143"/>
      <c r="O325" s="92" t="s">
        <v>2017</v>
      </c>
      <c r="P325" s="92" t="s">
        <v>2017</v>
      </c>
      <c r="Q325" s="92"/>
      <c r="R325" s="37">
        <v>6</v>
      </c>
      <c r="S325" s="176">
        <v>460</v>
      </c>
      <c r="T325" s="178">
        <v>20.6</v>
      </c>
      <c r="U325" s="71" t="s">
        <v>1939</v>
      </c>
      <c r="V325" s="71"/>
      <c r="W325" s="46">
        <v>3</v>
      </c>
      <c r="X325" s="77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66"/>
      <c r="AK325" s="1"/>
      <c r="AL325" s="67"/>
      <c r="AM325" s="67"/>
      <c r="AN325" s="67"/>
    </row>
    <row r="326" spans="1:40" x14ac:dyDescent="0.45">
      <c r="A326" s="28">
        <f t="shared" si="7"/>
        <v>325</v>
      </c>
      <c r="B326" s="29" t="s">
        <v>1844</v>
      </c>
      <c r="C326" s="28">
        <v>10</v>
      </c>
      <c r="D326" s="100"/>
      <c r="E326" s="29"/>
      <c r="F326" s="157" t="s">
        <v>1859</v>
      </c>
      <c r="G326" s="158" t="s">
        <v>150</v>
      </c>
      <c r="H326" s="158"/>
      <c r="I326" s="158"/>
      <c r="J326" s="29" t="s">
        <v>1757</v>
      </c>
      <c r="K326" s="138" t="s">
        <v>625</v>
      </c>
      <c r="L326" s="182" t="s">
        <v>1331</v>
      </c>
      <c r="M326" s="164">
        <v>7000</v>
      </c>
      <c r="N326" s="144"/>
      <c r="O326" s="92" t="s">
        <v>641</v>
      </c>
      <c r="P326" s="92" t="s">
        <v>2017</v>
      </c>
      <c r="Q326" s="92"/>
      <c r="R326" s="37">
        <v>10</v>
      </c>
      <c r="S326" s="177">
        <v>425</v>
      </c>
      <c r="T326" s="179">
        <v>19.8</v>
      </c>
      <c r="U326" s="71" t="s">
        <v>1944</v>
      </c>
      <c r="V326" s="71"/>
      <c r="W326" s="37">
        <v>4</v>
      </c>
      <c r="X326" s="77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66"/>
      <c r="AK326" s="1"/>
      <c r="AL326" s="67"/>
      <c r="AM326" s="67"/>
      <c r="AN326" s="67"/>
    </row>
    <row r="327" spans="1:40" x14ac:dyDescent="0.45">
      <c r="A327" s="28">
        <f t="shared" si="7"/>
        <v>326</v>
      </c>
      <c r="B327" s="29" t="s">
        <v>1844</v>
      </c>
      <c r="C327" s="28">
        <v>11</v>
      </c>
      <c r="D327" s="100"/>
      <c r="E327" s="29"/>
      <c r="F327" s="157" t="s">
        <v>1860</v>
      </c>
      <c r="G327" s="158" t="s">
        <v>151</v>
      </c>
      <c r="H327" s="158"/>
      <c r="I327" s="158"/>
      <c r="J327" s="29" t="s">
        <v>1757</v>
      </c>
      <c r="K327" s="138" t="s">
        <v>625</v>
      </c>
      <c r="L327" s="183" t="s">
        <v>1335</v>
      </c>
      <c r="M327" s="164">
        <v>2400</v>
      </c>
      <c r="N327" s="144"/>
      <c r="O327" s="92" t="s">
        <v>677</v>
      </c>
      <c r="P327" s="92" t="s">
        <v>2017</v>
      </c>
      <c r="Q327" s="92"/>
      <c r="R327" s="37">
        <v>7</v>
      </c>
      <c r="S327" s="181">
        <v>386</v>
      </c>
      <c r="T327" s="178">
        <v>19</v>
      </c>
      <c r="U327" s="71" t="s">
        <v>1936</v>
      </c>
      <c r="V327" s="71"/>
      <c r="W327" s="46">
        <v>2</v>
      </c>
      <c r="X327" s="77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66"/>
      <c r="AK327" s="1"/>
      <c r="AL327" s="67"/>
      <c r="AM327" s="67"/>
      <c r="AN327" s="67"/>
    </row>
    <row r="328" spans="1:40" x14ac:dyDescent="0.45">
      <c r="A328" s="28">
        <f t="shared" si="7"/>
        <v>327</v>
      </c>
      <c r="B328" s="29" t="s">
        <v>1844</v>
      </c>
      <c r="C328" s="28">
        <v>12</v>
      </c>
      <c r="D328" s="100"/>
      <c r="E328" s="29"/>
      <c r="F328" s="157" t="s">
        <v>1861</v>
      </c>
      <c r="G328" s="158" t="s">
        <v>150</v>
      </c>
      <c r="H328" s="158"/>
      <c r="I328" s="158"/>
      <c r="J328" s="29" t="s">
        <v>226</v>
      </c>
      <c r="K328" s="138" t="s">
        <v>625</v>
      </c>
      <c r="L328" s="182" t="s">
        <v>1982</v>
      </c>
      <c r="M328" s="164">
        <v>5000</v>
      </c>
      <c r="N328" s="144"/>
      <c r="O328" s="92" t="s">
        <v>640</v>
      </c>
      <c r="P328" s="92" t="s">
        <v>2015</v>
      </c>
      <c r="Q328" s="92" t="s">
        <v>639</v>
      </c>
      <c r="R328" s="46">
        <v>16</v>
      </c>
      <c r="S328" s="177">
        <v>550</v>
      </c>
      <c r="T328" s="179">
        <v>22</v>
      </c>
      <c r="U328" s="71" t="s">
        <v>1945</v>
      </c>
      <c r="V328" s="71"/>
      <c r="W328" s="46">
        <v>2</v>
      </c>
      <c r="X328" s="77" t="s">
        <v>1975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66"/>
      <c r="AK328" s="1"/>
      <c r="AL328" s="67"/>
      <c r="AM328" s="67"/>
      <c r="AN328" s="67"/>
    </row>
    <row r="329" spans="1:40" x14ac:dyDescent="0.45">
      <c r="A329" s="28">
        <f t="shared" si="7"/>
        <v>328</v>
      </c>
      <c r="B329" s="29" t="s">
        <v>1844</v>
      </c>
      <c r="C329" s="28">
        <v>13</v>
      </c>
      <c r="D329" s="100"/>
      <c r="E329" s="29"/>
      <c r="F329" s="157" t="s">
        <v>1862</v>
      </c>
      <c r="G329" s="158" t="s">
        <v>151</v>
      </c>
      <c r="H329" s="158"/>
      <c r="I329" s="158"/>
      <c r="J329" s="29" t="s">
        <v>226</v>
      </c>
      <c r="K329" s="138" t="s">
        <v>625</v>
      </c>
      <c r="L329" s="183" t="s">
        <v>1335</v>
      </c>
      <c r="M329" s="164">
        <v>4000</v>
      </c>
      <c r="N329" s="144"/>
      <c r="O329" s="92" t="s">
        <v>640</v>
      </c>
      <c r="P329" s="92" t="s">
        <v>2017</v>
      </c>
      <c r="Q329" s="92"/>
      <c r="R329" s="37">
        <v>10</v>
      </c>
      <c r="S329" s="176">
        <v>449</v>
      </c>
      <c r="T329" s="178">
        <v>19.399999999999999</v>
      </c>
      <c r="U329" s="71" t="s">
        <v>1938</v>
      </c>
      <c r="V329" s="71"/>
      <c r="W329" s="46">
        <v>3</v>
      </c>
      <c r="X329" s="77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66"/>
      <c r="AK329" s="1"/>
      <c r="AL329" s="67"/>
      <c r="AM329" s="67"/>
      <c r="AN329" s="67"/>
    </row>
    <row r="330" spans="1:40" x14ac:dyDescent="0.45">
      <c r="A330" s="28">
        <f t="shared" si="7"/>
        <v>329</v>
      </c>
      <c r="B330" s="29" t="s">
        <v>1844</v>
      </c>
      <c r="C330" s="28">
        <v>14</v>
      </c>
      <c r="D330" s="100"/>
      <c r="E330" s="29"/>
      <c r="F330" s="157" t="s">
        <v>1863</v>
      </c>
      <c r="G330" s="158" t="s">
        <v>151</v>
      </c>
      <c r="H330" s="158"/>
      <c r="I330" s="158"/>
      <c r="J330" s="29" t="s">
        <v>226</v>
      </c>
      <c r="K330" s="138" t="s">
        <v>625</v>
      </c>
      <c r="L330" s="182" t="s">
        <v>1336</v>
      </c>
      <c r="M330" s="164">
        <v>5000</v>
      </c>
      <c r="N330" s="144"/>
      <c r="O330" s="92" t="s">
        <v>677</v>
      </c>
      <c r="P330" s="92" t="s">
        <v>2017</v>
      </c>
      <c r="Q330" s="92"/>
      <c r="R330" s="37">
        <v>10</v>
      </c>
      <c r="S330" s="177">
        <v>413</v>
      </c>
      <c r="T330" s="179">
        <v>19.600000000000001</v>
      </c>
      <c r="U330" s="71" t="s">
        <v>1946</v>
      </c>
      <c r="V330" s="71"/>
      <c r="W330" s="46">
        <v>2</v>
      </c>
      <c r="X330" s="77" t="s">
        <v>1975</v>
      </c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66"/>
      <c r="AK330" s="1"/>
      <c r="AL330" s="67"/>
      <c r="AM330" s="67"/>
      <c r="AN330" s="67"/>
    </row>
    <row r="331" spans="1:40" x14ac:dyDescent="0.45">
      <c r="A331" s="28">
        <f t="shared" si="7"/>
        <v>330</v>
      </c>
      <c r="B331" s="29" t="s">
        <v>1844</v>
      </c>
      <c r="C331" s="28">
        <v>15</v>
      </c>
      <c r="D331" s="100"/>
      <c r="E331" s="29"/>
      <c r="F331" s="157" t="s">
        <v>2319</v>
      </c>
      <c r="G331" s="158" t="s">
        <v>150</v>
      </c>
      <c r="H331" s="158"/>
      <c r="I331" s="158"/>
      <c r="J331" s="29" t="s">
        <v>229</v>
      </c>
      <c r="K331" s="138" t="s">
        <v>625</v>
      </c>
      <c r="L331" s="183" t="s">
        <v>1335</v>
      </c>
      <c r="M331" s="164">
        <v>5000</v>
      </c>
      <c r="N331" s="144"/>
      <c r="O331" s="92" t="s">
        <v>2017</v>
      </c>
      <c r="P331" s="92" t="s">
        <v>2017</v>
      </c>
      <c r="Q331" s="92" t="s">
        <v>639</v>
      </c>
      <c r="R331" s="37">
        <v>8</v>
      </c>
      <c r="S331" s="176">
        <v>431</v>
      </c>
      <c r="T331" s="178">
        <v>20.100000000000001</v>
      </c>
      <c r="U331" s="71" t="s">
        <v>1932</v>
      </c>
      <c r="V331" s="71" t="s">
        <v>678</v>
      </c>
      <c r="W331" s="46">
        <v>3</v>
      </c>
      <c r="X331" s="77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66"/>
      <c r="AK331" s="1"/>
      <c r="AL331" s="17" t="s">
        <v>1539</v>
      </c>
      <c r="AM331" s="158" t="s">
        <v>151</v>
      </c>
      <c r="AN331" s="13"/>
    </row>
    <row r="332" spans="1:40" x14ac:dyDescent="0.45">
      <c r="A332" s="28">
        <f t="shared" si="7"/>
        <v>331</v>
      </c>
      <c r="B332" s="29" t="s">
        <v>1844</v>
      </c>
      <c r="C332" s="28">
        <v>16</v>
      </c>
      <c r="D332" s="100"/>
      <c r="E332" s="29"/>
      <c r="F332" s="157" t="s">
        <v>1864</v>
      </c>
      <c r="G332" s="158" t="s">
        <v>151</v>
      </c>
      <c r="H332" s="158"/>
      <c r="I332" s="158"/>
      <c r="J332" s="29" t="s">
        <v>229</v>
      </c>
      <c r="K332" s="138" t="s">
        <v>625</v>
      </c>
      <c r="L332" s="182" t="s">
        <v>1333</v>
      </c>
      <c r="M332" s="164">
        <v>3200</v>
      </c>
      <c r="N332" s="144"/>
      <c r="O332" s="92" t="s">
        <v>2017</v>
      </c>
      <c r="P332" s="92" t="s">
        <v>2017</v>
      </c>
      <c r="Q332" s="92"/>
      <c r="R332" s="37">
        <v>7</v>
      </c>
      <c r="S332" s="177">
        <v>444</v>
      </c>
      <c r="T332" s="179">
        <v>19.5</v>
      </c>
      <c r="U332" s="71" t="s">
        <v>1936</v>
      </c>
      <c r="V332" s="71"/>
      <c r="W332" s="46">
        <v>3</v>
      </c>
      <c r="X332" s="77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66"/>
      <c r="AK332" s="1"/>
      <c r="AL332" s="67"/>
      <c r="AM332" s="67"/>
      <c r="AN332" s="67"/>
    </row>
    <row r="333" spans="1:40" x14ac:dyDescent="0.45">
      <c r="A333" s="28">
        <f t="shared" si="7"/>
        <v>332</v>
      </c>
      <c r="B333" s="29" t="s">
        <v>1844</v>
      </c>
      <c r="C333" s="28">
        <v>17</v>
      </c>
      <c r="D333" s="100"/>
      <c r="E333" s="29"/>
      <c r="F333" s="157" t="s">
        <v>2318</v>
      </c>
      <c r="G333" s="158" t="s">
        <v>151</v>
      </c>
      <c r="H333" s="158"/>
      <c r="I333" s="158"/>
      <c r="J333" s="29" t="s">
        <v>230</v>
      </c>
      <c r="K333" s="138" t="s">
        <v>625</v>
      </c>
      <c r="L333" s="183" t="s">
        <v>1339</v>
      </c>
      <c r="M333" s="164">
        <v>4000</v>
      </c>
      <c r="N333" s="143"/>
      <c r="O333" s="92" t="s">
        <v>677</v>
      </c>
      <c r="P333" s="92" t="s">
        <v>2017</v>
      </c>
      <c r="Q333" s="92"/>
      <c r="R333" s="37">
        <v>8</v>
      </c>
      <c r="S333" s="176">
        <v>451</v>
      </c>
      <c r="T333" s="178">
        <v>20</v>
      </c>
      <c r="U333" s="71" t="s">
        <v>1932</v>
      </c>
      <c r="V333" s="71"/>
      <c r="W333" s="46">
        <v>3</v>
      </c>
      <c r="X333" s="77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66"/>
      <c r="AK333" s="1"/>
      <c r="AL333" s="67" t="s">
        <v>2326</v>
      </c>
      <c r="AM333" s="67"/>
      <c r="AN333" s="67"/>
    </row>
    <row r="334" spans="1:40" x14ac:dyDescent="0.45">
      <c r="A334" s="28">
        <f t="shared" si="7"/>
        <v>333</v>
      </c>
      <c r="B334" s="29" t="s">
        <v>1844</v>
      </c>
      <c r="C334" s="28">
        <v>18</v>
      </c>
      <c r="D334" s="100"/>
      <c r="E334" s="29"/>
      <c r="F334" s="157" t="s">
        <v>1865</v>
      </c>
      <c r="G334" s="158" t="s">
        <v>151</v>
      </c>
      <c r="H334" s="158"/>
      <c r="I334" s="158"/>
      <c r="J334" s="29" t="s">
        <v>230</v>
      </c>
      <c r="K334" s="138" t="s">
        <v>625</v>
      </c>
      <c r="L334" s="182" t="s">
        <v>429</v>
      </c>
      <c r="M334" s="164">
        <v>4000</v>
      </c>
      <c r="N334" s="144"/>
      <c r="O334" s="92" t="s">
        <v>638</v>
      </c>
      <c r="P334" s="92" t="s">
        <v>2018</v>
      </c>
      <c r="Q334" s="92"/>
      <c r="R334" s="37">
        <v>11</v>
      </c>
      <c r="S334" s="177">
        <v>463</v>
      </c>
      <c r="T334" s="179">
        <v>19.5</v>
      </c>
      <c r="U334" s="71" t="s">
        <v>1947</v>
      </c>
      <c r="V334" s="71"/>
      <c r="W334" s="37">
        <v>4</v>
      </c>
      <c r="X334" s="77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66"/>
      <c r="AK334" s="1"/>
      <c r="AL334" s="67"/>
      <c r="AM334" s="67"/>
      <c r="AN334" s="67"/>
    </row>
    <row r="335" spans="1:40" x14ac:dyDescent="0.45">
      <c r="A335" s="28">
        <f t="shared" si="7"/>
        <v>334</v>
      </c>
      <c r="B335" s="29" t="s">
        <v>1844</v>
      </c>
      <c r="C335" s="28">
        <v>19</v>
      </c>
      <c r="D335" s="100"/>
      <c r="E335" s="29"/>
      <c r="F335" s="157" t="s">
        <v>1866</v>
      </c>
      <c r="G335" s="158" t="s">
        <v>151</v>
      </c>
      <c r="H335" s="158"/>
      <c r="I335" s="158"/>
      <c r="J335" s="29" t="s">
        <v>230</v>
      </c>
      <c r="K335" s="138" t="s">
        <v>625</v>
      </c>
      <c r="L335" s="183" t="s">
        <v>1332</v>
      </c>
      <c r="M335" s="164">
        <v>3600</v>
      </c>
      <c r="N335" s="143"/>
      <c r="O335" s="92" t="s">
        <v>638</v>
      </c>
      <c r="P335" s="92" t="s">
        <v>2017</v>
      </c>
      <c r="Q335" s="92"/>
      <c r="R335" s="37">
        <v>10</v>
      </c>
      <c r="S335" s="176">
        <v>427</v>
      </c>
      <c r="T335" s="178">
        <v>19.2</v>
      </c>
      <c r="U335" s="71" t="s">
        <v>1930</v>
      </c>
      <c r="V335" s="71"/>
      <c r="W335" s="37">
        <v>4</v>
      </c>
      <c r="X335" s="77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66"/>
      <c r="AK335" s="1"/>
      <c r="AL335" s="67"/>
      <c r="AM335" s="67"/>
      <c r="AN335" s="67"/>
    </row>
    <row r="336" spans="1:40" x14ac:dyDescent="0.45">
      <c r="A336" s="28">
        <f t="shared" si="7"/>
        <v>335</v>
      </c>
      <c r="B336" s="29" t="s">
        <v>1844</v>
      </c>
      <c r="C336" s="28">
        <v>20</v>
      </c>
      <c r="D336" s="100"/>
      <c r="E336" s="29"/>
      <c r="F336" s="157" t="s">
        <v>1867</v>
      </c>
      <c r="G336" s="158" t="s">
        <v>151</v>
      </c>
      <c r="H336" s="158"/>
      <c r="I336" s="158"/>
      <c r="J336" s="29" t="s">
        <v>230</v>
      </c>
      <c r="K336" s="138" t="s">
        <v>625</v>
      </c>
      <c r="L336" s="182" t="s">
        <v>1341</v>
      </c>
      <c r="M336" s="164">
        <v>3600</v>
      </c>
      <c r="N336" s="143"/>
      <c r="O336" s="92" t="s">
        <v>2017</v>
      </c>
      <c r="P336" s="92" t="s">
        <v>2017</v>
      </c>
      <c r="Q336" s="92"/>
      <c r="R336" s="47">
        <v>9</v>
      </c>
      <c r="S336" s="177">
        <v>413</v>
      </c>
      <c r="T336" s="179">
        <v>19.2</v>
      </c>
      <c r="U336" s="71" t="s">
        <v>1925</v>
      </c>
      <c r="V336" s="71"/>
      <c r="W336" s="46">
        <v>2</v>
      </c>
      <c r="X336" s="77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66"/>
      <c r="AK336" s="1"/>
      <c r="AL336" s="67"/>
      <c r="AM336" s="67"/>
      <c r="AN336" s="67"/>
    </row>
    <row r="337" spans="1:40" x14ac:dyDescent="0.45">
      <c r="A337" s="28">
        <f t="shared" si="7"/>
        <v>336</v>
      </c>
      <c r="B337" s="29" t="s">
        <v>1844</v>
      </c>
      <c r="C337" s="28">
        <v>21</v>
      </c>
      <c r="D337" s="100"/>
      <c r="E337" s="29" t="s">
        <v>3035</v>
      </c>
      <c r="F337" s="157" t="s">
        <v>3034</v>
      </c>
      <c r="G337" s="158" t="s">
        <v>150</v>
      </c>
      <c r="H337" s="158"/>
      <c r="I337" s="158"/>
      <c r="J337" s="29" t="s">
        <v>1754</v>
      </c>
      <c r="K337" s="138" t="s">
        <v>625</v>
      </c>
      <c r="L337" s="183" t="s">
        <v>1982</v>
      </c>
      <c r="M337" s="164">
        <v>4000</v>
      </c>
      <c r="N337" s="144"/>
      <c r="O337" s="92" t="s">
        <v>640</v>
      </c>
      <c r="P337" s="92" t="s">
        <v>2017</v>
      </c>
      <c r="Q337" s="92" t="s">
        <v>639</v>
      </c>
      <c r="R337" s="46">
        <v>13</v>
      </c>
      <c r="S337" s="176">
        <v>451</v>
      </c>
      <c r="T337" s="178">
        <v>21.3</v>
      </c>
      <c r="U337" s="71" t="s">
        <v>1948</v>
      </c>
      <c r="V337" s="71"/>
      <c r="W337" s="46">
        <v>2</v>
      </c>
      <c r="X337" s="77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66"/>
      <c r="AK337" s="1"/>
      <c r="AL337" s="67"/>
      <c r="AM337" s="67"/>
      <c r="AN337" s="67"/>
    </row>
    <row r="338" spans="1:40" x14ac:dyDescent="0.45">
      <c r="A338" s="28">
        <f t="shared" si="7"/>
        <v>337</v>
      </c>
      <c r="B338" s="29" t="s">
        <v>1844</v>
      </c>
      <c r="C338" s="28">
        <v>22</v>
      </c>
      <c r="D338" s="100"/>
      <c r="E338" s="29" t="s">
        <v>3036</v>
      </c>
      <c r="F338" s="157" t="s">
        <v>1868</v>
      </c>
      <c r="G338" s="158" t="s">
        <v>151</v>
      </c>
      <c r="H338" s="158"/>
      <c r="I338" s="158"/>
      <c r="J338" s="29" t="s">
        <v>1754</v>
      </c>
      <c r="K338" s="138" t="s">
        <v>625</v>
      </c>
      <c r="L338" s="182" t="s">
        <v>1983</v>
      </c>
      <c r="M338" s="164">
        <v>2400</v>
      </c>
      <c r="N338" s="143"/>
      <c r="O338" s="92" t="s">
        <v>676</v>
      </c>
      <c r="P338" s="92" t="s">
        <v>2017</v>
      </c>
      <c r="Q338" s="92"/>
      <c r="R338" s="37">
        <v>10</v>
      </c>
      <c r="S338" s="177">
        <v>443</v>
      </c>
      <c r="T338" s="179">
        <v>19.8</v>
      </c>
      <c r="U338" s="71" t="s">
        <v>1938</v>
      </c>
      <c r="V338" s="71"/>
      <c r="W338" s="46">
        <v>2</v>
      </c>
      <c r="X338" s="77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66"/>
      <c r="AK338" s="1"/>
      <c r="AL338" s="67"/>
      <c r="AM338" s="67"/>
      <c r="AN338" s="67"/>
    </row>
    <row r="339" spans="1:40" x14ac:dyDescent="0.45">
      <c r="A339" s="28">
        <f t="shared" si="7"/>
        <v>338</v>
      </c>
      <c r="B339" s="29" t="s">
        <v>1844</v>
      </c>
      <c r="C339" s="28">
        <v>23</v>
      </c>
      <c r="D339" s="100"/>
      <c r="E339" s="29"/>
      <c r="F339" s="157" t="s">
        <v>1869</v>
      </c>
      <c r="G339" s="158" t="s">
        <v>151</v>
      </c>
      <c r="H339" s="158"/>
      <c r="I339" s="158"/>
      <c r="J339" s="29" t="s">
        <v>228</v>
      </c>
      <c r="K339" s="138" t="s">
        <v>625</v>
      </c>
      <c r="L339" s="183" t="s">
        <v>1338</v>
      </c>
      <c r="M339" s="164">
        <v>5000</v>
      </c>
      <c r="N339" s="144"/>
      <c r="O339" s="92" t="s">
        <v>677</v>
      </c>
      <c r="P339" s="92" t="s">
        <v>2017</v>
      </c>
      <c r="Q339" s="92"/>
      <c r="R339" s="37">
        <v>12</v>
      </c>
      <c r="S339" s="176">
        <v>477</v>
      </c>
      <c r="T339" s="178">
        <v>20.8</v>
      </c>
      <c r="U339" s="71" t="s">
        <v>1949</v>
      </c>
      <c r="V339" s="71"/>
      <c r="W339" s="37">
        <v>5</v>
      </c>
      <c r="X339" s="77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66"/>
      <c r="AK339" s="1"/>
      <c r="AL339" s="67"/>
      <c r="AM339" s="67"/>
      <c r="AN339" s="67"/>
    </row>
    <row r="340" spans="1:40" x14ac:dyDescent="0.45">
      <c r="A340" s="28">
        <f t="shared" si="7"/>
        <v>339</v>
      </c>
      <c r="B340" s="29" t="s">
        <v>1844</v>
      </c>
      <c r="C340" s="28">
        <v>24</v>
      </c>
      <c r="D340" s="100"/>
      <c r="E340" s="29"/>
      <c r="F340" s="157" t="s">
        <v>1870</v>
      </c>
      <c r="G340" s="158" t="s">
        <v>151</v>
      </c>
      <c r="H340" s="158"/>
      <c r="I340" s="158"/>
      <c r="J340" s="29" t="s">
        <v>228</v>
      </c>
      <c r="K340" s="138" t="s">
        <v>625</v>
      </c>
      <c r="L340" s="182" t="s">
        <v>1984</v>
      </c>
      <c r="M340" s="164">
        <v>2400</v>
      </c>
      <c r="N340" s="144"/>
      <c r="O340" s="92" t="s">
        <v>677</v>
      </c>
      <c r="P340" s="92" t="s">
        <v>2017</v>
      </c>
      <c r="Q340" s="92" t="s">
        <v>639</v>
      </c>
      <c r="R340" s="37">
        <v>5</v>
      </c>
      <c r="S340" s="177">
        <v>444</v>
      </c>
      <c r="T340" s="179">
        <v>19.7</v>
      </c>
      <c r="U340" s="71" t="s">
        <v>1936</v>
      </c>
      <c r="V340" s="71"/>
      <c r="W340" s="46">
        <v>2</v>
      </c>
      <c r="X340" s="77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66"/>
      <c r="AK340" s="1"/>
      <c r="AL340" s="67"/>
      <c r="AM340" s="67"/>
      <c r="AN340" s="67"/>
    </row>
    <row r="341" spans="1:40" x14ac:dyDescent="0.45">
      <c r="A341" s="28">
        <f t="shared" si="7"/>
        <v>340</v>
      </c>
      <c r="B341" s="29" t="s">
        <v>1844</v>
      </c>
      <c r="C341" s="28">
        <v>25</v>
      </c>
      <c r="D341" s="100"/>
      <c r="E341" s="29"/>
      <c r="F341" s="157" t="s">
        <v>1871</v>
      </c>
      <c r="G341" s="158" t="s">
        <v>150</v>
      </c>
      <c r="H341" s="158"/>
      <c r="I341" s="158"/>
      <c r="J341" s="29" t="s">
        <v>248</v>
      </c>
      <c r="K341" s="138" t="s">
        <v>625</v>
      </c>
      <c r="L341" s="183" t="s">
        <v>1985</v>
      </c>
      <c r="M341" s="164">
        <v>3200</v>
      </c>
      <c r="N341" s="144"/>
      <c r="O341" s="92" t="s">
        <v>2019</v>
      </c>
      <c r="P341" s="92" t="s">
        <v>2017</v>
      </c>
      <c r="Q341" s="92"/>
      <c r="R341" s="37">
        <v>6</v>
      </c>
      <c r="S341" s="176">
        <v>495</v>
      </c>
      <c r="T341" s="178">
        <v>21.4</v>
      </c>
      <c r="U341" s="71" t="s">
        <v>1950</v>
      </c>
      <c r="V341" s="71"/>
      <c r="W341" s="37">
        <v>4</v>
      </c>
      <c r="X341" s="77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66"/>
      <c r="AK341" s="1"/>
      <c r="AL341" s="67"/>
      <c r="AM341" s="67"/>
      <c r="AN341" s="67"/>
    </row>
    <row r="342" spans="1:40" x14ac:dyDescent="0.45">
      <c r="A342" s="28">
        <f t="shared" si="7"/>
        <v>341</v>
      </c>
      <c r="B342" s="29" t="s">
        <v>1844</v>
      </c>
      <c r="C342" s="28">
        <v>26</v>
      </c>
      <c r="D342" s="100"/>
      <c r="E342" s="29"/>
      <c r="F342" s="157" t="s">
        <v>2356</v>
      </c>
      <c r="G342" s="158" t="s">
        <v>151</v>
      </c>
      <c r="H342" s="158"/>
      <c r="I342" s="158"/>
      <c r="J342" s="29" t="s">
        <v>248</v>
      </c>
      <c r="K342" s="138" t="s">
        <v>625</v>
      </c>
      <c r="L342" s="182" t="s">
        <v>1986</v>
      </c>
      <c r="M342" s="164">
        <v>3000</v>
      </c>
      <c r="N342" s="143"/>
      <c r="O342" s="92" t="s">
        <v>638</v>
      </c>
      <c r="P342" s="92" t="s">
        <v>2017</v>
      </c>
      <c r="Q342" s="92"/>
      <c r="R342" s="37">
        <v>8</v>
      </c>
      <c r="S342" s="177">
        <v>451</v>
      </c>
      <c r="T342" s="179">
        <v>20.3</v>
      </c>
      <c r="U342" s="71" t="s">
        <v>1951</v>
      </c>
      <c r="V342" s="71"/>
      <c r="W342" s="46">
        <v>2</v>
      </c>
      <c r="X342" s="77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66"/>
      <c r="AK342" s="1"/>
      <c r="AL342" s="67" t="s">
        <v>2326</v>
      </c>
      <c r="AM342" s="67"/>
      <c r="AN342" s="67"/>
    </row>
    <row r="343" spans="1:40" x14ac:dyDescent="0.45">
      <c r="A343" s="28">
        <f t="shared" si="7"/>
        <v>342</v>
      </c>
      <c r="B343" s="29" t="s">
        <v>1844</v>
      </c>
      <c r="C343" s="28">
        <v>27</v>
      </c>
      <c r="D343" s="100"/>
      <c r="E343" s="29"/>
      <c r="F343" s="157" t="s">
        <v>1872</v>
      </c>
      <c r="G343" s="158" t="s">
        <v>151</v>
      </c>
      <c r="H343" s="158"/>
      <c r="I343" s="158"/>
      <c r="J343" s="29" t="s">
        <v>248</v>
      </c>
      <c r="K343" s="138" t="s">
        <v>625</v>
      </c>
      <c r="L343" s="183" t="s">
        <v>1340</v>
      </c>
      <c r="M343" s="164">
        <v>3200</v>
      </c>
      <c r="N343" s="144"/>
      <c r="O343" s="92" t="s">
        <v>2019</v>
      </c>
      <c r="P343" s="92" t="s">
        <v>2017</v>
      </c>
      <c r="Q343" s="92"/>
      <c r="R343" s="37">
        <v>7</v>
      </c>
      <c r="S343" s="176">
        <v>484</v>
      </c>
      <c r="T343" s="178">
        <v>21</v>
      </c>
      <c r="U343" s="71" t="s">
        <v>1950</v>
      </c>
      <c r="V343" s="71"/>
      <c r="W343" s="46">
        <v>3</v>
      </c>
      <c r="X343" s="77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66"/>
      <c r="AK343" s="1"/>
      <c r="AL343" s="67"/>
      <c r="AM343" s="67"/>
      <c r="AN343" s="67"/>
    </row>
    <row r="344" spans="1:40" x14ac:dyDescent="0.45">
      <c r="A344" s="28">
        <f t="shared" si="7"/>
        <v>343</v>
      </c>
      <c r="B344" s="29" t="s">
        <v>1844</v>
      </c>
      <c r="C344" s="28">
        <v>28</v>
      </c>
      <c r="D344" s="100"/>
      <c r="E344" s="29"/>
      <c r="F344" s="157" t="s">
        <v>2357</v>
      </c>
      <c r="G344" s="158" t="s">
        <v>150</v>
      </c>
      <c r="H344" s="158"/>
      <c r="I344" s="158"/>
      <c r="J344" s="29" t="s">
        <v>1760</v>
      </c>
      <c r="K344" s="138" t="s">
        <v>625</v>
      </c>
      <c r="L344" s="182" t="s">
        <v>1987</v>
      </c>
      <c r="M344" s="164">
        <v>3000</v>
      </c>
      <c r="N344" s="143"/>
      <c r="O344" s="92" t="s">
        <v>638</v>
      </c>
      <c r="P344" s="92" t="s">
        <v>2017</v>
      </c>
      <c r="Q344" s="92"/>
      <c r="R344" s="37">
        <v>8</v>
      </c>
      <c r="S344" s="177">
        <v>474</v>
      </c>
      <c r="T344" s="179">
        <v>21.4</v>
      </c>
      <c r="U344" s="71" t="s">
        <v>1931</v>
      </c>
      <c r="V344" s="71" t="s">
        <v>2421</v>
      </c>
      <c r="W344" s="46">
        <v>2</v>
      </c>
      <c r="X344" s="77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66"/>
      <c r="AK344" s="1"/>
      <c r="AL344" s="17" t="s">
        <v>2358</v>
      </c>
      <c r="AM344" s="158" t="s">
        <v>150</v>
      </c>
      <c r="AN344" s="13"/>
    </row>
    <row r="345" spans="1:40" x14ac:dyDescent="0.45">
      <c r="A345" s="28">
        <f t="shared" si="7"/>
        <v>344</v>
      </c>
      <c r="B345" s="29" t="s">
        <v>1844</v>
      </c>
      <c r="C345" s="28">
        <v>29</v>
      </c>
      <c r="D345" s="100"/>
      <c r="E345" s="29"/>
      <c r="F345" s="157" t="s">
        <v>1873</v>
      </c>
      <c r="G345" s="158" t="s">
        <v>151</v>
      </c>
      <c r="H345" s="158"/>
      <c r="I345" s="158"/>
      <c r="J345" s="29" t="s">
        <v>1760</v>
      </c>
      <c r="K345" s="138" t="s">
        <v>625</v>
      </c>
      <c r="L345" s="183" t="s">
        <v>1345</v>
      </c>
      <c r="M345" s="164">
        <v>2400</v>
      </c>
      <c r="N345" s="144"/>
      <c r="O345" s="92" t="s">
        <v>2019</v>
      </c>
      <c r="P345" s="92" t="s">
        <v>2017</v>
      </c>
      <c r="Q345" s="92"/>
      <c r="R345" s="37">
        <v>5</v>
      </c>
      <c r="S345" s="176">
        <v>457</v>
      </c>
      <c r="T345" s="178">
        <v>19</v>
      </c>
      <c r="U345" s="71" t="s">
        <v>1932</v>
      </c>
      <c r="V345" s="71"/>
      <c r="W345" s="46">
        <v>3</v>
      </c>
      <c r="X345" s="77" t="s">
        <v>1976</v>
      </c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66"/>
      <c r="AK345" s="1"/>
      <c r="AL345" s="67"/>
      <c r="AM345" s="67"/>
      <c r="AN345" s="67"/>
    </row>
    <row r="346" spans="1:40" x14ac:dyDescent="0.45">
      <c r="A346" s="28">
        <f t="shared" si="7"/>
        <v>345</v>
      </c>
      <c r="B346" s="29" t="s">
        <v>1844</v>
      </c>
      <c r="C346" s="28">
        <v>30</v>
      </c>
      <c r="D346" s="100"/>
      <c r="E346" s="29"/>
      <c r="F346" s="157" t="s">
        <v>1874</v>
      </c>
      <c r="G346" s="158" t="s">
        <v>151</v>
      </c>
      <c r="H346" s="158"/>
      <c r="I346" s="158"/>
      <c r="J346" s="29" t="s">
        <v>1760</v>
      </c>
      <c r="K346" s="138" t="s">
        <v>625</v>
      </c>
      <c r="L346" s="182" t="s">
        <v>1988</v>
      </c>
      <c r="M346" s="164">
        <v>2000</v>
      </c>
      <c r="N346" s="144"/>
      <c r="O346" s="92" t="s">
        <v>2019</v>
      </c>
      <c r="P346" s="92" t="s">
        <v>2017</v>
      </c>
      <c r="Q346" s="92"/>
      <c r="R346" s="46">
        <v>20</v>
      </c>
      <c r="S346" s="177">
        <v>434</v>
      </c>
      <c r="T346" s="179">
        <v>19.3</v>
      </c>
      <c r="U346" s="71" t="s">
        <v>1012</v>
      </c>
      <c r="V346" s="71"/>
      <c r="W346" s="46">
        <v>2</v>
      </c>
      <c r="X346" s="77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66"/>
      <c r="AK346" s="1"/>
      <c r="AL346" s="67"/>
      <c r="AM346" s="67"/>
      <c r="AN346" s="67"/>
    </row>
    <row r="347" spans="1:40" x14ac:dyDescent="0.45">
      <c r="A347" s="54">
        <f t="shared" si="7"/>
        <v>346</v>
      </c>
      <c r="B347" s="55" t="s">
        <v>1844</v>
      </c>
      <c r="C347" s="54">
        <v>31</v>
      </c>
      <c r="D347" s="46"/>
      <c r="E347" s="29"/>
      <c r="F347" s="73" t="s">
        <v>1875</v>
      </c>
      <c r="G347" s="159" t="s">
        <v>150</v>
      </c>
      <c r="H347" s="158"/>
      <c r="I347" s="158"/>
      <c r="J347" s="55" t="s">
        <v>233</v>
      </c>
      <c r="K347" s="167" t="s">
        <v>625</v>
      </c>
      <c r="L347" s="184"/>
      <c r="M347" s="168"/>
      <c r="N347" s="174"/>
      <c r="O347" s="185"/>
      <c r="P347" s="185"/>
      <c r="Q347" s="185"/>
      <c r="R347" s="46"/>
      <c r="S347" s="177"/>
      <c r="T347" s="179"/>
      <c r="U347" s="73"/>
      <c r="V347" s="73"/>
      <c r="W347" s="46"/>
      <c r="X347" s="150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7"/>
      <c r="AK347" s="54"/>
      <c r="AL347" s="67"/>
      <c r="AM347" s="67"/>
      <c r="AN347" s="67"/>
    </row>
    <row r="348" spans="1:40" x14ac:dyDescent="0.45">
      <c r="A348" s="28">
        <f t="shared" si="7"/>
        <v>347</v>
      </c>
      <c r="B348" s="29" t="s">
        <v>1844</v>
      </c>
      <c r="C348" s="28">
        <v>32</v>
      </c>
      <c r="D348" s="100"/>
      <c r="E348" s="29"/>
      <c r="F348" s="157" t="s">
        <v>1876</v>
      </c>
      <c r="G348" s="158" t="s">
        <v>151</v>
      </c>
      <c r="H348" s="158"/>
      <c r="I348" s="158"/>
      <c r="J348" s="29" t="s">
        <v>233</v>
      </c>
      <c r="K348" s="138" t="s">
        <v>625</v>
      </c>
      <c r="L348" s="182" t="s">
        <v>1989</v>
      </c>
      <c r="M348" s="164">
        <v>2800</v>
      </c>
      <c r="N348" s="144"/>
      <c r="O348" s="92" t="s">
        <v>2018</v>
      </c>
      <c r="P348" s="92" t="s">
        <v>2017</v>
      </c>
      <c r="Q348" s="92"/>
      <c r="R348" s="37">
        <v>10</v>
      </c>
      <c r="S348" s="176">
        <v>497</v>
      </c>
      <c r="T348" s="178">
        <v>20.5</v>
      </c>
      <c r="U348" s="71" t="s">
        <v>1948</v>
      </c>
      <c r="V348" s="71"/>
      <c r="W348" s="37">
        <v>4</v>
      </c>
      <c r="X348" s="77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66"/>
      <c r="AK348" s="1"/>
      <c r="AL348" s="67"/>
      <c r="AM348" s="67"/>
      <c r="AN348" s="67"/>
    </row>
    <row r="349" spans="1:40" x14ac:dyDescent="0.45">
      <c r="A349" s="28">
        <f t="shared" si="7"/>
        <v>348</v>
      </c>
      <c r="B349" s="29" t="s">
        <v>1844</v>
      </c>
      <c r="C349" s="28">
        <v>33</v>
      </c>
      <c r="D349" s="100"/>
      <c r="E349" s="29"/>
      <c r="F349" s="157" t="s">
        <v>1877</v>
      </c>
      <c r="G349" s="158" t="s">
        <v>150</v>
      </c>
      <c r="H349" s="158"/>
      <c r="I349" s="158"/>
      <c r="J349" s="29" t="s">
        <v>249</v>
      </c>
      <c r="K349" s="138" t="s">
        <v>625</v>
      </c>
      <c r="L349" s="183" t="s">
        <v>1646</v>
      </c>
      <c r="M349" s="164">
        <v>4000</v>
      </c>
      <c r="N349" s="144"/>
      <c r="O349" s="92" t="s">
        <v>2018</v>
      </c>
      <c r="P349" s="92" t="s">
        <v>2017</v>
      </c>
      <c r="Q349" s="92"/>
      <c r="R349" s="37">
        <v>7</v>
      </c>
      <c r="S349" s="177">
        <v>442</v>
      </c>
      <c r="T349" s="179">
        <v>20.6</v>
      </c>
      <c r="U349" s="71" t="s">
        <v>1936</v>
      </c>
      <c r="V349" s="71"/>
      <c r="W349" s="37">
        <v>4</v>
      </c>
      <c r="X349" s="77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66"/>
      <c r="AK349" s="1"/>
      <c r="AL349" s="67"/>
      <c r="AM349" s="67"/>
      <c r="AN349" s="67"/>
    </row>
    <row r="350" spans="1:40" x14ac:dyDescent="0.45">
      <c r="A350" s="28">
        <f t="shared" si="7"/>
        <v>349</v>
      </c>
      <c r="B350" s="29" t="s">
        <v>1844</v>
      </c>
      <c r="C350" s="28">
        <v>34</v>
      </c>
      <c r="D350" s="100"/>
      <c r="E350" s="29"/>
      <c r="F350" s="157" t="s">
        <v>1878</v>
      </c>
      <c r="G350" s="158" t="s">
        <v>151</v>
      </c>
      <c r="H350" s="158"/>
      <c r="I350" s="158"/>
      <c r="J350" s="29" t="s">
        <v>249</v>
      </c>
      <c r="K350" s="138" t="s">
        <v>625</v>
      </c>
      <c r="L350" s="182" t="s">
        <v>1334</v>
      </c>
      <c r="M350" s="164">
        <v>2800</v>
      </c>
      <c r="N350" s="144"/>
      <c r="O350" s="92" t="s">
        <v>2017</v>
      </c>
      <c r="P350" s="92" t="s">
        <v>2017</v>
      </c>
      <c r="Q350" s="92" t="s">
        <v>2017</v>
      </c>
      <c r="R350" s="37">
        <v>7</v>
      </c>
      <c r="S350" s="176">
        <v>469</v>
      </c>
      <c r="T350" s="178">
        <v>19.5</v>
      </c>
      <c r="U350" s="71" t="s">
        <v>1952</v>
      </c>
      <c r="V350" s="71"/>
      <c r="W350" s="46">
        <v>3</v>
      </c>
      <c r="X350" s="77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66"/>
      <c r="AK350" s="1"/>
      <c r="AL350" s="67"/>
      <c r="AM350" s="67"/>
      <c r="AN350" s="67"/>
    </row>
    <row r="351" spans="1:40" x14ac:dyDescent="0.45">
      <c r="A351" s="28">
        <f t="shared" si="7"/>
        <v>350</v>
      </c>
      <c r="B351" s="29" t="s">
        <v>1844</v>
      </c>
      <c r="C351" s="28">
        <v>35</v>
      </c>
      <c r="D351" s="100"/>
      <c r="E351" s="29"/>
      <c r="F351" s="157" t="s">
        <v>2316</v>
      </c>
      <c r="G351" s="158" t="s">
        <v>150</v>
      </c>
      <c r="H351" s="158"/>
      <c r="I351" s="158"/>
      <c r="J351" s="29" t="s">
        <v>1758</v>
      </c>
      <c r="K351" s="138" t="s">
        <v>625</v>
      </c>
      <c r="L351" s="183" t="s">
        <v>1339</v>
      </c>
      <c r="M351" s="164">
        <v>3600</v>
      </c>
      <c r="N351" s="143"/>
      <c r="O351" s="92" t="s">
        <v>2018</v>
      </c>
      <c r="P351" s="92" t="s">
        <v>2017</v>
      </c>
      <c r="Q351" s="92"/>
      <c r="R351" s="37">
        <v>8</v>
      </c>
      <c r="S351" s="177">
        <v>453</v>
      </c>
      <c r="T351" s="179">
        <v>21</v>
      </c>
      <c r="U351" s="71" t="s">
        <v>1932</v>
      </c>
      <c r="V351" s="71" t="s">
        <v>2422</v>
      </c>
      <c r="W351" s="37">
        <v>5</v>
      </c>
      <c r="X351" s="77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66"/>
      <c r="AK351" s="1"/>
      <c r="AL351" s="203" t="s">
        <v>2359</v>
      </c>
      <c r="AM351" s="158" t="s">
        <v>151</v>
      </c>
      <c r="AN351" s="13"/>
    </row>
    <row r="352" spans="1:40" x14ac:dyDescent="0.45">
      <c r="A352" s="28">
        <f t="shared" si="7"/>
        <v>351</v>
      </c>
      <c r="B352" s="29" t="s">
        <v>1844</v>
      </c>
      <c r="C352" s="28">
        <v>36</v>
      </c>
      <c r="D352" s="100"/>
      <c r="E352" s="29"/>
      <c r="F352" s="157" t="s">
        <v>1879</v>
      </c>
      <c r="G352" s="158" t="s">
        <v>151</v>
      </c>
      <c r="H352" s="158"/>
      <c r="I352" s="158"/>
      <c r="J352" s="29" t="s">
        <v>1758</v>
      </c>
      <c r="K352" s="138" t="s">
        <v>625</v>
      </c>
      <c r="L352" s="182" t="s">
        <v>1338</v>
      </c>
      <c r="M352" s="164">
        <v>2400</v>
      </c>
      <c r="N352" s="144"/>
      <c r="O352" s="92" t="s">
        <v>676</v>
      </c>
      <c r="P352" s="92" t="s">
        <v>2017</v>
      </c>
      <c r="Q352" s="92"/>
      <c r="R352" s="46">
        <v>16</v>
      </c>
      <c r="S352" s="176">
        <v>414</v>
      </c>
      <c r="T352" s="178">
        <v>20.3</v>
      </c>
      <c r="U352" s="71" t="s">
        <v>1942</v>
      </c>
      <c r="V352" s="71"/>
      <c r="W352" s="46">
        <v>2</v>
      </c>
      <c r="X352" s="77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66"/>
      <c r="AK352" s="1"/>
      <c r="AL352" s="67"/>
      <c r="AM352" s="67"/>
      <c r="AN352" s="67"/>
    </row>
    <row r="353" spans="1:40" x14ac:dyDescent="0.45">
      <c r="A353" s="28">
        <f t="shared" si="7"/>
        <v>352</v>
      </c>
      <c r="B353" s="29" t="s">
        <v>1844</v>
      </c>
      <c r="C353" s="28">
        <v>37</v>
      </c>
      <c r="D353" s="100"/>
      <c r="E353" s="29"/>
      <c r="F353" s="157" t="s">
        <v>1880</v>
      </c>
      <c r="G353" s="158" t="s">
        <v>151</v>
      </c>
      <c r="H353" s="158"/>
      <c r="I353" s="158"/>
      <c r="J353" s="29" t="s">
        <v>416</v>
      </c>
      <c r="K353" s="138" t="s">
        <v>625</v>
      </c>
      <c r="L353" s="183" t="s">
        <v>1990</v>
      </c>
      <c r="M353" s="164">
        <v>2400</v>
      </c>
      <c r="N353" s="144"/>
      <c r="O353" s="92" t="s">
        <v>676</v>
      </c>
      <c r="P353" s="92" t="s">
        <v>2017</v>
      </c>
      <c r="Q353" s="92"/>
      <c r="R353" s="46">
        <v>15</v>
      </c>
      <c r="S353" s="177">
        <v>438</v>
      </c>
      <c r="T353" s="179">
        <v>19.5</v>
      </c>
      <c r="U353" s="71" t="s">
        <v>1953</v>
      </c>
      <c r="V353" s="71"/>
      <c r="W353" s="46">
        <v>2</v>
      </c>
      <c r="X353" s="77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66"/>
      <c r="AK353" s="1"/>
      <c r="AL353" s="67"/>
      <c r="AM353" s="67"/>
      <c r="AN353" s="67"/>
    </row>
    <row r="354" spans="1:40" x14ac:dyDescent="0.45">
      <c r="A354" s="28">
        <f t="shared" si="7"/>
        <v>353</v>
      </c>
      <c r="B354" s="29" t="s">
        <v>1844</v>
      </c>
      <c r="C354" s="28">
        <v>38</v>
      </c>
      <c r="D354" s="100"/>
      <c r="E354" s="29"/>
      <c r="F354" s="157" t="s">
        <v>1881</v>
      </c>
      <c r="G354" s="158" t="s">
        <v>151</v>
      </c>
      <c r="H354" s="158"/>
      <c r="I354" s="158"/>
      <c r="J354" s="29" t="s">
        <v>236</v>
      </c>
      <c r="K354" s="138" t="s">
        <v>625</v>
      </c>
      <c r="L354" s="182" t="s">
        <v>1991</v>
      </c>
      <c r="M354" s="164">
        <v>1800</v>
      </c>
      <c r="N354" s="144"/>
      <c r="O354" s="92" t="s">
        <v>2018</v>
      </c>
      <c r="P354" s="92" t="s">
        <v>2017</v>
      </c>
      <c r="Q354" s="92"/>
      <c r="R354" s="46">
        <v>19</v>
      </c>
      <c r="S354" s="176">
        <v>465</v>
      </c>
      <c r="T354" s="178">
        <v>20.6</v>
      </c>
      <c r="U354" s="71" t="s">
        <v>1954</v>
      </c>
      <c r="V354" s="71"/>
      <c r="W354" s="46">
        <v>2</v>
      </c>
      <c r="X354" s="77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66"/>
      <c r="AK354" s="1"/>
      <c r="AL354" s="67"/>
      <c r="AM354" s="67"/>
      <c r="AN354" s="67"/>
    </row>
    <row r="355" spans="1:40" x14ac:dyDescent="0.45">
      <c r="A355" s="28">
        <f t="shared" si="7"/>
        <v>354</v>
      </c>
      <c r="B355" s="29" t="s">
        <v>1844</v>
      </c>
      <c r="C355" s="28">
        <v>39</v>
      </c>
      <c r="D355" s="100"/>
      <c r="E355" s="29"/>
      <c r="F355" s="157" t="s">
        <v>2022</v>
      </c>
      <c r="G355" s="158" t="s">
        <v>151</v>
      </c>
      <c r="H355" s="158"/>
      <c r="I355" s="158"/>
      <c r="J355" s="29" t="s">
        <v>231</v>
      </c>
      <c r="K355" s="138" t="s">
        <v>625</v>
      </c>
      <c r="L355" s="183" t="s">
        <v>1341</v>
      </c>
      <c r="M355" s="164">
        <v>6000</v>
      </c>
      <c r="N355" s="143"/>
      <c r="O355" s="92" t="s">
        <v>639</v>
      </c>
      <c r="P355" s="92" t="s">
        <v>2017</v>
      </c>
      <c r="Q355" s="92"/>
      <c r="R355" s="37">
        <v>12</v>
      </c>
      <c r="S355" s="177">
        <v>410</v>
      </c>
      <c r="T355" s="180">
        <v>18.8</v>
      </c>
      <c r="U355" s="71" t="s">
        <v>1933</v>
      </c>
      <c r="V355" s="71"/>
      <c r="W355" s="46">
        <v>3</v>
      </c>
      <c r="X355" s="77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66"/>
      <c r="AK355" s="1"/>
      <c r="AL355" s="67"/>
      <c r="AM355" s="67"/>
      <c r="AN355" s="67"/>
    </row>
    <row r="356" spans="1:40" x14ac:dyDescent="0.45">
      <c r="A356" s="28">
        <f t="shared" si="7"/>
        <v>355</v>
      </c>
      <c r="B356" s="29" t="s">
        <v>1844</v>
      </c>
      <c r="C356" s="28">
        <v>40</v>
      </c>
      <c r="D356" s="100"/>
      <c r="E356" s="29"/>
      <c r="F356" s="157" t="s">
        <v>1882</v>
      </c>
      <c r="G356" s="158" t="s">
        <v>150</v>
      </c>
      <c r="H356" s="158"/>
      <c r="I356" s="158"/>
      <c r="J356" s="29" t="s">
        <v>237</v>
      </c>
      <c r="K356" s="138" t="s">
        <v>625</v>
      </c>
      <c r="L356" s="182" t="s">
        <v>1992</v>
      </c>
      <c r="M356" s="164">
        <v>3200</v>
      </c>
      <c r="N356" s="144"/>
      <c r="O356" s="92" t="s">
        <v>2017</v>
      </c>
      <c r="P356" s="92" t="s">
        <v>2017</v>
      </c>
      <c r="Q356" s="92" t="s">
        <v>2017</v>
      </c>
      <c r="R356" s="46">
        <v>18</v>
      </c>
      <c r="S356" s="176">
        <v>502</v>
      </c>
      <c r="T356" s="178">
        <v>21.6</v>
      </c>
      <c r="U356" s="71" t="s">
        <v>1955</v>
      </c>
      <c r="V356" s="71"/>
      <c r="W356" s="46">
        <v>2</v>
      </c>
      <c r="X356" s="77" t="s">
        <v>1976</v>
      </c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66"/>
      <c r="AK356" s="1"/>
      <c r="AL356" s="67"/>
      <c r="AM356" s="67"/>
      <c r="AN356" s="67"/>
    </row>
    <row r="357" spans="1:40" x14ac:dyDescent="0.45">
      <c r="A357" s="28">
        <f t="shared" si="7"/>
        <v>356</v>
      </c>
      <c r="B357" s="29" t="s">
        <v>1844</v>
      </c>
      <c r="C357" s="28">
        <v>41</v>
      </c>
      <c r="D357" s="100"/>
      <c r="E357" s="29"/>
      <c r="F357" s="157" t="s">
        <v>1883</v>
      </c>
      <c r="G357" s="158" t="s">
        <v>151</v>
      </c>
      <c r="H357" s="158"/>
      <c r="I357" s="158"/>
      <c r="J357" s="29" t="s">
        <v>250</v>
      </c>
      <c r="K357" s="138" t="s">
        <v>625</v>
      </c>
      <c r="L357" s="183" t="s">
        <v>1993</v>
      </c>
      <c r="M357" s="164">
        <v>2600</v>
      </c>
      <c r="N357" s="144"/>
      <c r="O357" s="92" t="s">
        <v>677</v>
      </c>
      <c r="P357" s="92" t="s">
        <v>2017</v>
      </c>
      <c r="Q357" s="92"/>
      <c r="R357" s="37">
        <v>7</v>
      </c>
      <c r="S357" s="177">
        <v>404</v>
      </c>
      <c r="T357" s="179">
        <v>19</v>
      </c>
      <c r="U357" s="71" t="s">
        <v>1932</v>
      </c>
      <c r="V357" s="71"/>
      <c r="W357" s="46">
        <v>3</v>
      </c>
      <c r="X357" s="77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66"/>
      <c r="AK357" s="1"/>
      <c r="AL357" s="67"/>
      <c r="AM357" s="67"/>
      <c r="AN357" s="67"/>
    </row>
    <row r="358" spans="1:40" x14ac:dyDescent="0.45">
      <c r="A358" s="28">
        <f t="shared" si="7"/>
        <v>357</v>
      </c>
      <c r="B358" s="29" t="s">
        <v>1844</v>
      </c>
      <c r="C358" s="28">
        <v>42</v>
      </c>
      <c r="D358" s="103"/>
      <c r="E358" s="29" t="s">
        <v>2927</v>
      </c>
      <c r="F358" s="157" t="s">
        <v>2317</v>
      </c>
      <c r="G358" s="158" t="s">
        <v>150</v>
      </c>
      <c r="H358" s="158"/>
      <c r="I358" s="158"/>
      <c r="J358" s="29" t="s">
        <v>234</v>
      </c>
      <c r="K358" s="138" t="s">
        <v>625</v>
      </c>
      <c r="L358" s="182" t="s">
        <v>1343</v>
      </c>
      <c r="M358" s="164">
        <v>3200</v>
      </c>
      <c r="N358" s="143" t="s">
        <v>642</v>
      </c>
      <c r="O358" s="92" t="s">
        <v>2018</v>
      </c>
      <c r="P358" s="92" t="s">
        <v>2017</v>
      </c>
      <c r="Q358" s="92"/>
      <c r="R358" s="37">
        <v>8</v>
      </c>
      <c r="S358" s="176">
        <v>453</v>
      </c>
      <c r="T358" s="178">
        <v>20.5</v>
      </c>
      <c r="U358" s="71" t="s">
        <v>1930</v>
      </c>
      <c r="V358" s="71"/>
      <c r="W358" s="37">
        <v>4</v>
      </c>
      <c r="X358" s="77"/>
      <c r="Y358" s="37">
        <v>3</v>
      </c>
      <c r="Z358" s="37"/>
      <c r="AA358" s="37"/>
      <c r="AB358" s="1"/>
      <c r="AC358" s="1"/>
      <c r="AD358" s="1"/>
      <c r="AE358" s="1"/>
      <c r="AF358" s="1"/>
      <c r="AG358" s="1"/>
      <c r="AH358" s="1"/>
      <c r="AI358" s="1"/>
      <c r="AJ358" s="66"/>
      <c r="AK358" s="1"/>
      <c r="AL358" s="67" t="s">
        <v>2326</v>
      </c>
      <c r="AM358" s="67"/>
      <c r="AN358" s="67"/>
    </row>
    <row r="359" spans="1:40" x14ac:dyDescent="0.45">
      <c r="A359" s="54">
        <f t="shared" si="7"/>
        <v>358</v>
      </c>
      <c r="B359" s="55" t="s">
        <v>1844</v>
      </c>
      <c r="C359" s="54">
        <v>43</v>
      </c>
      <c r="D359" s="46"/>
      <c r="E359" s="55"/>
      <c r="F359" s="73" t="s">
        <v>1884</v>
      </c>
      <c r="G359" s="158" t="s">
        <v>151</v>
      </c>
      <c r="H359" s="158"/>
      <c r="I359" s="158"/>
      <c r="J359" s="55" t="s">
        <v>1756</v>
      </c>
      <c r="K359" s="138" t="s">
        <v>625</v>
      </c>
      <c r="L359" s="183" t="s">
        <v>1994</v>
      </c>
      <c r="M359" s="164">
        <v>2400</v>
      </c>
      <c r="N359" s="144"/>
      <c r="O359" s="92" t="s">
        <v>2019</v>
      </c>
      <c r="P359" s="92" t="s">
        <v>2017</v>
      </c>
      <c r="Q359" s="92"/>
      <c r="R359" s="46">
        <v>17</v>
      </c>
      <c r="S359" s="177">
        <v>429</v>
      </c>
      <c r="T359" s="179">
        <v>19.8</v>
      </c>
      <c r="U359" s="71" t="s">
        <v>1956</v>
      </c>
      <c r="V359" s="71"/>
      <c r="W359" s="46"/>
      <c r="X359" s="150" t="s">
        <v>1976</v>
      </c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7"/>
      <c r="AK359" s="54"/>
      <c r="AL359" s="67"/>
      <c r="AM359" s="67"/>
      <c r="AN359" s="67"/>
    </row>
    <row r="360" spans="1:40" x14ac:dyDescent="0.45">
      <c r="A360" s="28">
        <f t="shared" si="7"/>
        <v>359</v>
      </c>
      <c r="B360" s="29" t="s">
        <v>1844</v>
      </c>
      <c r="C360" s="28">
        <v>44</v>
      </c>
      <c r="D360" s="100"/>
      <c r="E360" s="29"/>
      <c r="F360" s="157" t="s">
        <v>1885</v>
      </c>
      <c r="G360" s="158" t="s">
        <v>150</v>
      </c>
      <c r="H360" s="158"/>
      <c r="I360" s="158"/>
      <c r="J360" s="29" t="s">
        <v>1921</v>
      </c>
      <c r="K360" s="138" t="s">
        <v>625</v>
      </c>
      <c r="L360" s="182" t="s">
        <v>1995</v>
      </c>
      <c r="M360" s="164">
        <v>3200</v>
      </c>
      <c r="N360" s="144"/>
      <c r="O360" s="92" t="s">
        <v>2017</v>
      </c>
      <c r="P360" s="92" t="s">
        <v>2017</v>
      </c>
      <c r="Q360" s="92"/>
      <c r="R360" s="37">
        <v>11</v>
      </c>
      <c r="S360" s="176">
        <v>438</v>
      </c>
      <c r="T360" s="178">
        <v>20.100000000000001</v>
      </c>
      <c r="U360" s="71" t="s">
        <v>1948</v>
      </c>
      <c r="V360" s="71"/>
      <c r="W360" s="37">
        <v>6</v>
      </c>
      <c r="X360" s="77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66"/>
      <c r="AK360" s="1"/>
      <c r="AL360" s="67"/>
      <c r="AM360" s="67"/>
      <c r="AN360" s="67"/>
    </row>
    <row r="361" spans="1:40" x14ac:dyDescent="0.45">
      <c r="A361" s="28">
        <f t="shared" si="7"/>
        <v>360</v>
      </c>
      <c r="B361" s="29" t="s">
        <v>1844</v>
      </c>
      <c r="C361" s="28">
        <v>45</v>
      </c>
      <c r="D361" s="100"/>
      <c r="E361" s="29"/>
      <c r="F361" s="157" t="s">
        <v>1886</v>
      </c>
      <c r="G361" s="158" t="s">
        <v>150</v>
      </c>
      <c r="H361" s="158"/>
      <c r="I361" s="158"/>
      <c r="J361" s="29" t="s">
        <v>515</v>
      </c>
      <c r="K361" s="138" t="s">
        <v>625</v>
      </c>
      <c r="L361" s="183" t="s">
        <v>429</v>
      </c>
      <c r="M361" s="164">
        <v>2600</v>
      </c>
      <c r="N361" s="144"/>
      <c r="O361" s="92" t="s">
        <v>640</v>
      </c>
      <c r="P361" s="92" t="s">
        <v>2017</v>
      </c>
      <c r="Q361" s="92" t="s">
        <v>639</v>
      </c>
      <c r="R361" s="46">
        <v>16</v>
      </c>
      <c r="S361" s="177">
        <v>421</v>
      </c>
      <c r="T361" s="179">
        <v>20.5</v>
      </c>
      <c r="U361" s="71" t="s">
        <v>1945</v>
      </c>
      <c r="V361" s="71"/>
      <c r="W361" s="46">
        <v>2</v>
      </c>
      <c r="X361" s="77" t="s">
        <v>1976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66"/>
      <c r="AK361" s="1"/>
      <c r="AL361" s="67"/>
      <c r="AM361" s="67"/>
      <c r="AN361" s="67"/>
    </row>
    <row r="362" spans="1:40" x14ac:dyDescent="0.45">
      <c r="A362" s="28">
        <f t="shared" si="7"/>
        <v>361</v>
      </c>
      <c r="B362" s="29" t="s">
        <v>1844</v>
      </c>
      <c r="C362" s="28">
        <v>46</v>
      </c>
      <c r="D362" s="100"/>
      <c r="E362" s="29"/>
      <c r="F362" s="157" t="s">
        <v>1887</v>
      </c>
      <c r="G362" s="158" t="s">
        <v>150</v>
      </c>
      <c r="H362" s="158"/>
      <c r="I362" s="158"/>
      <c r="J362" s="29" t="s">
        <v>412</v>
      </c>
      <c r="K362" s="138" t="s">
        <v>625</v>
      </c>
      <c r="L362" s="182" t="s">
        <v>1344</v>
      </c>
      <c r="M362" s="164">
        <v>3000</v>
      </c>
      <c r="N362" s="144"/>
      <c r="O362" s="92" t="s">
        <v>2020</v>
      </c>
      <c r="P362" s="92" t="s">
        <v>2017</v>
      </c>
      <c r="Q362" s="92" t="s">
        <v>2017</v>
      </c>
      <c r="R362" s="46">
        <v>20</v>
      </c>
      <c r="S362" s="176">
        <v>413</v>
      </c>
      <c r="T362" s="178">
        <v>20.5</v>
      </c>
      <c r="U362" s="71" t="s">
        <v>1954</v>
      </c>
      <c r="V362" s="71"/>
      <c r="W362" s="46">
        <v>2</v>
      </c>
      <c r="X362" s="77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66"/>
      <c r="AK362" s="1"/>
      <c r="AL362" s="67"/>
      <c r="AM362" s="67"/>
      <c r="AN362" s="67"/>
    </row>
    <row r="363" spans="1:40" x14ac:dyDescent="0.45">
      <c r="A363" s="28">
        <f t="shared" si="7"/>
        <v>362</v>
      </c>
      <c r="B363" s="29" t="s">
        <v>1844</v>
      </c>
      <c r="C363" s="28">
        <v>47</v>
      </c>
      <c r="D363" s="100"/>
      <c r="E363" s="29"/>
      <c r="F363" s="157" t="s">
        <v>1888</v>
      </c>
      <c r="G363" s="158" t="s">
        <v>150</v>
      </c>
      <c r="H363" s="158"/>
      <c r="I363" s="158"/>
      <c r="J363" s="29" t="s">
        <v>516</v>
      </c>
      <c r="K363" s="138" t="s">
        <v>625</v>
      </c>
      <c r="L363" s="183" t="s">
        <v>1996</v>
      </c>
      <c r="M363" s="164">
        <v>3600</v>
      </c>
      <c r="N363" s="144"/>
      <c r="O363" s="92" t="s">
        <v>2019</v>
      </c>
      <c r="P363" s="92" t="s">
        <v>2017</v>
      </c>
      <c r="Q363" s="92"/>
      <c r="R363" s="37">
        <v>12</v>
      </c>
      <c r="S363" s="177">
        <v>436</v>
      </c>
      <c r="T363" s="179">
        <v>19.7</v>
      </c>
      <c r="U363" s="71" t="s">
        <v>1945</v>
      </c>
      <c r="V363" s="71"/>
      <c r="W363" s="46">
        <v>2</v>
      </c>
      <c r="X363" s="77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66"/>
      <c r="AK363" s="1"/>
      <c r="AL363" s="67"/>
      <c r="AM363" s="67"/>
      <c r="AN363" s="67"/>
    </row>
    <row r="364" spans="1:40" x14ac:dyDescent="0.45">
      <c r="A364" s="28">
        <f t="shared" si="7"/>
        <v>363</v>
      </c>
      <c r="B364" s="29" t="s">
        <v>1844</v>
      </c>
      <c r="C364" s="28">
        <v>48</v>
      </c>
      <c r="D364" s="100"/>
      <c r="E364" s="29"/>
      <c r="F364" s="157" t="s">
        <v>1889</v>
      </c>
      <c r="G364" s="158" t="s">
        <v>150</v>
      </c>
      <c r="H364" s="158"/>
      <c r="I364" s="158"/>
      <c r="J364" s="29" t="s">
        <v>413</v>
      </c>
      <c r="K364" s="138" t="s">
        <v>625</v>
      </c>
      <c r="L364" s="182" t="s">
        <v>1997</v>
      </c>
      <c r="M364" s="164">
        <v>4000</v>
      </c>
      <c r="N364" s="144"/>
      <c r="O364" s="92" t="s">
        <v>2017</v>
      </c>
      <c r="P364" s="92" t="s">
        <v>2017</v>
      </c>
      <c r="Q364" s="92" t="s">
        <v>2017</v>
      </c>
      <c r="R364" s="46">
        <v>13</v>
      </c>
      <c r="S364" s="176">
        <v>448</v>
      </c>
      <c r="T364" s="178">
        <v>20.5</v>
      </c>
      <c r="U364" s="71" t="s">
        <v>1945</v>
      </c>
      <c r="V364" s="71"/>
      <c r="W364" s="37"/>
      <c r="X364" s="77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66"/>
      <c r="AK364" s="1"/>
      <c r="AL364" s="67"/>
      <c r="AM364" s="67"/>
      <c r="AN364" s="67"/>
    </row>
    <row r="365" spans="1:40" x14ac:dyDescent="0.45">
      <c r="A365" s="28">
        <f t="shared" si="7"/>
        <v>364</v>
      </c>
      <c r="B365" s="29" t="s">
        <v>1844</v>
      </c>
      <c r="C365" s="28">
        <v>49</v>
      </c>
      <c r="D365" s="100"/>
      <c r="E365" s="29"/>
      <c r="F365" s="157" t="s">
        <v>1890</v>
      </c>
      <c r="G365" s="158" t="s">
        <v>150</v>
      </c>
      <c r="H365" s="158"/>
      <c r="I365" s="158"/>
      <c r="J365" s="29" t="s">
        <v>1922</v>
      </c>
      <c r="K365" s="138" t="s">
        <v>625</v>
      </c>
      <c r="L365" s="183" t="s">
        <v>1336</v>
      </c>
      <c r="M365" s="164">
        <v>5000</v>
      </c>
      <c r="N365" s="144"/>
      <c r="O365" s="92" t="s">
        <v>2017</v>
      </c>
      <c r="P365" s="92" t="s">
        <v>2017</v>
      </c>
      <c r="Q365" s="92"/>
      <c r="R365" s="37">
        <v>10</v>
      </c>
      <c r="S365" s="177">
        <v>495</v>
      </c>
      <c r="T365" s="179">
        <v>21.5</v>
      </c>
      <c r="U365" s="71" t="s">
        <v>1957</v>
      </c>
      <c r="V365" s="71"/>
      <c r="W365" s="37">
        <v>5</v>
      </c>
      <c r="X365" s="77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66"/>
      <c r="AK365" s="1"/>
      <c r="AL365" s="67"/>
      <c r="AM365" s="67"/>
      <c r="AN365" s="67"/>
    </row>
    <row r="366" spans="1:40" x14ac:dyDescent="0.45">
      <c r="A366" s="28">
        <f t="shared" si="7"/>
        <v>365</v>
      </c>
      <c r="B366" s="29" t="s">
        <v>1844</v>
      </c>
      <c r="C366" s="28">
        <v>50</v>
      </c>
      <c r="D366" s="100"/>
      <c r="E366" s="29"/>
      <c r="F366" s="157" t="s">
        <v>1891</v>
      </c>
      <c r="G366" s="158" t="s">
        <v>150</v>
      </c>
      <c r="H366" s="158"/>
      <c r="I366" s="158"/>
      <c r="J366" s="29" t="s">
        <v>421</v>
      </c>
      <c r="K366" s="138" t="s">
        <v>625</v>
      </c>
      <c r="L366" s="182" t="s">
        <v>1342</v>
      </c>
      <c r="M366" s="164">
        <v>3600</v>
      </c>
      <c r="N366" s="144"/>
      <c r="O366" s="92" t="s">
        <v>2017</v>
      </c>
      <c r="P366" s="92" t="s">
        <v>2017</v>
      </c>
      <c r="Q366" s="92" t="s">
        <v>2017</v>
      </c>
      <c r="R366" s="37">
        <v>7</v>
      </c>
      <c r="S366" s="176">
        <v>478</v>
      </c>
      <c r="T366" s="178">
        <v>20.6</v>
      </c>
      <c r="U366" s="71" t="s">
        <v>1936</v>
      </c>
      <c r="V366" s="71"/>
      <c r="W366" s="46">
        <v>3</v>
      </c>
      <c r="X366" s="77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66"/>
      <c r="AK366" s="1"/>
      <c r="AL366" s="67"/>
      <c r="AM366" s="67"/>
      <c r="AN366" s="67"/>
    </row>
    <row r="367" spans="1:40" x14ac:dyDescent="0.45">
      <c r="A367" s="28">
        <f t="shared" si="7"/>
        <v>366</v>
      </c>
      <c r="B367" s="29" t="s">
        <v>1844</v>
      </c>
      <c r="C367" s="28">
        <v>51</v>
      </c>
      <c r="D367" s="100"/>
      <c r="E367" s="29"/>
      <c r="F367" s="157" t="s">
        <v>2360</v>
      </c>
      <c r="G367" s="158" t="s">
        <v>150</v>
      </c>
      <c r="H367" s="158"/>
      <c r="I367" s="158"/>
      <c r="J367" s="29" t="s">
        <v>224</v>
      </c>
      <c r="K367" s="138" t="s">
        <v>624</v>
      </c>
      <c r="L367" s="183" t="s">
        <v>1348</v>
      </c>
      <c r="M367" s="164">
        <v>5000</v>
      </c>
      <c r="N367" s="144"/>
      <c r="O367" s="143" t="s">
        <v>639</v>
      </c>
      <c r="P367" s="143" t="s">
        <v>639</v>
      </c>
      <c r="Q367" s="143" t="s">
        <v>639</v>
      </c>
      <c r="R367" s="37">
        <v>8</v>
      </c>
      <c r="S367" s="177">
        <v>466</v>
      </c>
      <c r="T367" s="179">
        <v>20.9</v>
      </c>
      <c r="U367" s="71" t="s">
        <v>1942</v>
      </c>
      <c r="V367" s="71" t="s">
        <v>2423</v>
      </c>
      <c r="W367" s="46">
        <v>3</v>
      </c>
      <c r="X367" s="77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66"/>
      <c r="AK367" s="1"/>
      <c r="AL367" s="29" t="s">
        <v>229</v>
      </c>
      <c r="AM367" s="158" t="s">
        <v>151</v>
      </c>
      <c r="AN367" s="13"/>
    </row>
    <row r="368" spans="1:40" x14ac:dyDescent="0.45">
      <c r="A368" s="28">
        <f t="shared" ref="A368:A400" si="8">SUM(A268+100)</f>
        <v>367</v>
      </c>
      <c r="B368" s="29" t="s">
        <v>1844</v>
      </c>
      <c r="C368" s="28">
        <v>52</v>
      </c>
      <c r="D368" s="100"/>
      <c r="E368" s="29"/>
      <c r="F368" s="157" t="s">
        <v>2361</v>
      </c>
      <c r="G368" s="158" t="s">
        <v>151</v>
      </c>
      <c r="H368" s="158"/>
      <c r="I368" s="158"/>
      <c r="J368" s="29" t="s">
        <v>224</v>
      </c>
      <c r="K368" s="138" t="s">
        <v>624</v>
      </c>
      <c r="L368" s="182" t="s">
        <v>429</v>
      </c>
      <c r="M368" s="164">
        <v>4200</v>
      </c>
      <c r="N368" s="92"/>
      <c r="O368" s="92" t="s">
        <v>640</v>
      </c>
      <c r="P368" s="143" t="s">
        <v>639</v>
      </c>
      <c r="Q368" s="143" t="s">
        <v>639</v>
      </c>
      <c r="R368" s="37">
        <v>8</v>
      </c>
      <c r="S368" s="176">
        <v>442</v>
      </c>
      <c r="T368" s="178">
        <v>20.5</v>
      </c>
      <c r="U368" s="71" t="s">
        <v>1930</v>
      </c>
      <c r="V368" s="71" t="s">
        <v>2422</v>
      </c>
      <c r="W368" s="46">
        <v>3</v>
      </c>
      <c r="X368" s="77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66"/>
      <c r="AK368" s="1"/>
      <c r="AL368" s="17" t="s">
        <v>2362</v>
      </c>
      <c r="AM368" s="158" t="s">
        <v>150</v>
      </c>
      <c r="AN368" s="13"/>
    </row>
    <row r="369" spans="1:40" x14ac:dyDescent="0.45">
      <c r="A369" s="28">
        <f t="shared" si="8"/>
        <v>368</v>
      </c>
      <c r="B369" s="29" t="s">
        <v>1844</v>
      </c>
      <c r="C369" s="28">
        <v>53</v>
      </c>
      <c r="D369" s="100"/>
      <c r="E369" s="29"/>
      <c r="F369" s="157" t="s">
        <v>2064</v>
      </c>
      <c r="G369" s="158" t="s">
        <v>150</v>
      </c>
      <c r="H369" s="158"/>
      <c r="I369" s="158"/>
      <c r="J369" s="29" t="s">
        <v>225</v>
      </c>
      <c r="K369" s="138" t="s">
        <v>624</v>
      </c>
      <c r="L369" s="183" t="s">
        <v>1366</v>
      </c>
      <c r="M369" s="164">
        <v>6000</v>
      </c>
      <c r="N369" s="144"/>
      <c r="O369" s="143" t="s">
        <v>639</v>
      </c>
      <c r="P369" s="143" t="s">
        <v>639</v>
      </c>
      <c r="Q369" s="92"/>
      <c r="R369" s="47">
        <v>9</v>
      </c>
      <c r="S369" s="177">
        <v>425</v>
      </c>
      <c r="T369" s="179">
        <v>19.600000000000001</v>
      </c>
      <c r="U369" s="71" t="s">
        <v>1942</v>
      </c>
      <c r="V369" s="71"/>
      <c r="W369" s="46">
        <v>3</v>
      </c>
      <c r="X369" s="77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66"/>
      <c r="AK369" s="1"/>
      <c r="AL369" s="67"/>
      <c r="AM369" s="67"/>
      <c r="AN369" s="67"/>
    </row>
    <row r="370" spans="1:40" x14ac:dyDescent="0.45">
      <c r="A370" s="28">
        <f t="shared" si="8"/>
        <v>369</v>
      </c>
      <c r="B370" s="29" t="s">
        <v>1844</v>
      </c>
      <c r="C370" s="28">
        <v>54</v>
      </c>
      <c r="D370" s="100"/>
      <c r="E370" s="29"/>
      <c r="F370" s="157" t="s">
        <v>1892</v>
      </c>
      <c r="G370" s="158" t="s">
        <v>151</v>
      </c>
      <c r="H370" s="158"/>
      <c r="I370" s="158"/>
      <c r="J370" s="29" t="s">
        <v>225</v>
      </c>
      <c r="K370" s="138" t="s">
        <v>624</v>
      </c>
      <c r="L370" s="182" t="s">
        <v>1364</v>
      </c>
      <c r="M370" s="164">
        <v>3600</v>
      </c>
      <c r="N370" s="144"/>
      <c r="O370" s="92" t="s">
        <v>677</v>
      </c>
      <c r="P370" s="92" t="s">
        <v>2017</v>
      </c>
      <c r="Q370" s="92"/>
      <c r="R370" s="46">
        <v>13</v>
      </c>
      <c r="S370" s="176">
        <v>415</v>
      </c>
      <c r="T370" s="178">
        <v>19.600000000000001</v>
      </c>
      <c r="U370" s="71" t="s">
        <v>1953</v>
      </c>
      <c r="V370" s="71"/>
      <c r="W370" s="46">
        <v>2</v>
      </c>
      <c r="X370" s="77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66"/>
      <c r="AK370" s="1"/>
      <c r="AL370" s="67"/>
      <c r="AM370" s="67"/>
      <c r="AN370" s="67"/>
    </row>
    <row r="371" spans="1:40" x14ac:dyDescent="0.45">
      <c r="A371" s="28">
        <f t="shared" si="8"/>
        <v>370</v>
      </c>
      <c r="B371" s="29" t="s">
        <v>1844</v>
      </c>
      <c r="C371" s="28">
        <v>55</v>
      </c>
      <c r="D371" s="100"/>
      <c r="E371" s="29"/>
      <c r="F371" s="157" t="s">
        <v>1893</v>
      </c>
      <c r="G371" s="158" t="s">
        <v>150</v>
      </c>
      <c r="H371" s="158"/>
      <c r="I371" s="158"/>
      <c r="J371" s="29" t="s">
        <v>222</v>
      </c>
      <c r="K371" s="138" t="s">
        <v>624</v>
      </c>
      <c r="L371" s="183" t="s">
        <v>1998</v>
      </c>
      <c r="M371" s="164">
        <v>6000</v>
      </c>
      <c r="N371" s="144"/>
      <c r="O371" s="92" t="s">
        <v>2019</v>
      </c>
      <c r="P371" s="92" t="s">
        <v>2017</v>
      </c>
      <c r="Q371" s="92"/>
      <c r="R371" s="46">
        <v>16</v>
      </c>
      <c r="S371" s="177">
        <v>423</v>
      </c>
      <c r="T371" s="179">
        <v>20.2</v>
      </c>
      <c r="U371" s="71" t="s">
        <v>1958</v>
      </c>
      <c r="V371" s="71"/>
      <c r="W371" s="37">
        <v>4</v>
      </c>
      <c r="X371" s="77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66"/>
      <c r="AK371" s="1"/>
      <c r="AL371" s="67"/>
      <c r="AM371" s="67"/>
      <c r="AN371" s="67"/>
    </row>
    <row r="372" spans="1:40" x14ac:dyDescent="0.45">
      <c r="A372" s="28">
        <f t="shared" si="8"/>
        <v>371</v>
      </c>
      <c r="B372" s="29" t="s">
        <v>1844</v>
      </c>
      <c r="C372" s="28">
        <v>56</v>
      </c>
      <c r="D372" s="100"/>
      <c r="E372" s="29"/>
      <c r="F372" s="157" t="s">
        <v>2023</v>
      </c>
      <c r="G372" s="158" t="s">
        <v>151</v>
      </c>
      <c r="H372" s="158"/>
      <c r="I372" s="158"/>
      <c r="J372" s="29" t="s">
        <v>247</v>
      </c>
      <c r="K372" s="138" t="s">
        <v>624</v>
      </c>
      <c r="L372" s="182" t="s">
        <v>1359</v>
      </c>
      <c r="M372" s="164">
        <v>4000</v>
      </c>
      <c r="N372" s="92"/>
      <c r="O372" s="92" t="s">
        <v>640</v>
      </c>
      <c r="P372" s="92" t="s">
        <v>639</v>
      </c>
      <c r="Q372" s="92" t="s">
        <v>639</v>
      </c>
      <c r="R372" s="47">
        <v>9</v>
      </c>
      <c r="S372" s="176">
        <v>453</v>
      </c>
      <c r="T372" s="178">
        <v>21</v>
      </c>
      <c r="U372" s="71" t="s">
        <v>2021</v>
      </c>
      <c r="V372" s="71"/>
      <c r="W372" s="46">
        <v>2</v>
      </c>
      <c r="X372" s="77" t="s">
        <v>1974</v>
      </c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66"/>
      <c r="AK372" s="1"/>
      <c r="AL372" s="67"/>
      <c r="AM372" s="67"/>
      <c r="AN372" s="67"/>
    </row>
    <row r="373" spans="1:40" x14ac:dyDescent="0.45">
      <c r="A373" s="28">
        <f t="shared" si="8"/>
        <v>372</v>
      </c>
      <c r="B373" s="29" t="s">
        <v>1844</v>
      </c>
      <c r="C373" s="28">
        <v>57</v>
      </c>
      <c r="D373" s="100"/>
      <c r="E373" s="29"/>
      <c r="F373" s="157" t="s">
        <v>2531</v>
      </c>
      <c r="G373" s="158" t="s">
        <v>150</v>
      </c>
      <c r="H373" s="158"/>
      <c r="I373" s="158"/>
      <c r="J373" s="29" t="s">
        <v>2532</v>
      </c>
      <c r="K373" s="138" t="s">
        <v>624</v>
      </c>
      <c r="L373" s="183" t="s">
        <v>1999</v>
      </c>
      <c r="M373" s="164">
        <v>12000</v>
      </c>
      <c r="N373" s="92" t="s">
        <v>638</v>
      </c>
      <c r="O373" s="92" t="s">
        <v>640</v>
      </c>
      <c r="P373" s="92" t="s">
        <v>2015</v>
      </c>
      <c r="Q373" s="92" t="s">
        <v>639</v>
      </c>
      <c r="R373" s="37">
        <v>11</v>
      </c>
      <c r="S373" s="177">
        <v>428</v>
      </c>
      <c r="T373" s="179">
        <v>20</v>
      </c>
      <c r="U373" s="71" t="s">
        <v>1948</v>
      </c>
      <c r="V373" s="71"/>
      <c r="W373" s="37">
        <v>5</v>
      </c>
      <c r="X373" s="77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66"/>
      <c r="AK373" s="1"/>
      <c r="AL373" s="67"/>
      <c r="AM373" s="67"/>
      <c r="AN373" s="67"/>
    </row>
    <row r="374" spans="1:40" x14ac:dyDescent="0.45">
      <c r="A374" s="28">
        <f t="shared" si="8"/>
        <v>373</v>
      </c>
      <c r="B374" s="29" t="s">
        <v>1844</v>
      </c>
      <c r="C374" s="28">
        <v>58</v>
      </c>
      <c r="D374" s="100"/>
      <c r="E374" s="29"/>
      <c r="F374" s="157" t="s">
        <v>2533</v>
      </c>
      <c r="G374" s="158" t="s">
        <v>150</v>
      </c>
      <c r="H374" s="158"/>
      <c r="I374" s="158"/>
      <c r="J374" s="29" t="s">
        <v>1757</v>
      </c>
      <c r="K374" s="138" t="s">
        <v>624</v>
      </c>
      <c r="L374" s="182" t="s">
        <v>1356</v>
      </c>
      <c r="M374" s="164">
        <v>5000</v>
      </c>
      <c r="N374" s="92" t="s">
        <v>638</v>
      </c>
      <c r="O374" s="92" t="s">
        <v>640</v>
      </c>
      <c r="P374" s="92" t="s">
        <v>2015</v>
      </c>
      <c r="Q374" s="92" t="s">
        <v>639</v>
      </c>
      <c r="R374" s="37">
        <v>10</v>
      </c>
      <c r="S374" s="176">
        <v>441</v>
      </c>
      <c r="T374" s="178">
        <v>19.8</v>
      </c>
      <c r="U374" s="71" t="s">
        <v>1959</v>
      </c>
      <c r="V374" s="71"/>
      <c r="W374" s="37">
        <v>7</v>
      </c>
      <c r="X374" s="77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66"/>
      <c r="AK374" s="1"/>
      <c r="AL374" s="67"/>
      <c r="AM374" s="67"/>
      <c r="AN374" s="67"/>
    </row>
    <row r="375" spans="1:40" x14ac:dyDescent="0.45">
      <c r="A375" s="28">
        <f t="shared" si="8"/>
        <v>374</v>
      </c>
      <c r="B375" s="29" t="s">
        <v>1844</v>
      </c>
      <c r="C375" s="28">
        <v>59</v>
      </c>
      <c r="D375" s="100"/>
      <c r="E375" s="29"/>
      <c r="F375" s="157" t="s">
        <v>2363</v>
      </c>
      <c r="G375" s="158" t="s">
        <v>150</v>
      </c>
      <c r="H375" s="158"/>
      <c r="I375" s="158"/>
      <c r="J375" s="29" t="s">
        <v>226</v>
      </c>
      <c r="K375" s="138" t="s">
        <v>624</v>
      </c>
      <c r="L375" s="183" t="s">
        <v>1351</v>
      </c>
      <c r="M375" s="164">
        <v>6000</v>
      </c>
      <c r="N375" s="92"/>
      <c r="O375" s="143" t="s">
        <v>639</v>
      </c>
      <c r="P375" s="143" t="s">
        <v>639</v>
      </c>
      <c r="Q375" s="143" t="s">
        <v>639</v>
      </c>
      <c r="R375" s="37">
        <v>8</v>
      </c>
      <c r="S375" s="177">
        <v>432</v>
      </c>
      <c r="T375" s="179">
        <v>20</v>
      </c>
      <c r="U375" s="71" t="s">
        <v>1932</v>
      </c>
      <c r="V375" s="71"/>
      <c r="W375" s="46">
        <v>3</v>
      </c>
      <c r="X375" s="77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66"/>
      <c r="AK375" s="1"/>
      <c r="AL375" s="67" t="s">
        <v>2326</v>
      </c>
      <c r="AM375" s="67"/>
      <c r="AN375" s="67"/>
    </row>
    <row r="376" spans="1:40" x14ac:dyDescent="0.45">
      <c r="A376" s="28">
        <f t="shared" si="8"/>
        <v>375</v>
      </c>
      <c r="B376" s="29" t="s">
        <v>1844</v>
      </c>
      <c r="C376" s="28">
        <v>60</v>
      </c>
      <c r="D376" s="100"/>
      <c r="E376" s="29"/>
      <c r="F376" s="157" t="s">
        <v>1894</v>
      </c>
      <c r="G376" s="158" t="s">
        <v>151</v>
      </c>
      <c r="H376" s="158"/>
      <c r="I376" s="158"/>
      <c r="J376" s="29" t="s">
        <v>226</v>
      </c>
      <c r="K376" s="138" t="s">
        <v>624</v>
      </c>
      <c r="L376" s="182" t="s">
        <v>1352</v>
      </c>
      <c r="M376" s="164">
        <v>6000</v>
      </c>
      <c r="N376" s="144"/>
      <c r="O376" s="92" t="s">
        <v>638</v>
      </c>
      <c r="P376" s="92" t="s">
        <v>2017</v>
      </c>
      <c r="Q376" s="92"/>
      <c r="R376" s="46">
        <v>13</v>
      </c>
      <c r="S376" s="176">
        <v>443</v>
      </c>
      <c r="T376" s="178">
        <v>19.5</v>
      </c>
      <c r="U376" s="71" t="s">
        <v>1960</v>
      </c>
      <c r="V376" s="71"/>
      <c r="W376" s="37">
        <v>4</v>
      </c>
      <c r="X376" s="77" t="s">
        <v>1976</v>
      </c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66"/>
      <c r="AK376" s="1"/>
      <c r="AL376" s="67"/>
      <c r="AM376" s="67"/>
      <c r="AN376" s="67"/>
    </row>
    <row r="377" spans="1:40" x14ac:dyDescent="0.45">
      <c r="A377" s="28">
        <f t="shared" si="8"/>
        <v>376</v>
      </c>
      <c r="B377" s="29" t="s">
        <v>1844</v>
      </c>
      <c r="C377" s="28">
        <v>61</v>
      </c>
      <c r="D377" s="100"/>
      <c r="E377" s="29"/>
      <c r="F377" s="157" t="s">
        <v>1895</v>
      </c>
      <c r="G377" s="158" t="s">
        <v>151</v>
      </c>
      <c r="H377" s="158"/>
      <c r="I377" s="158"/>
      <c r="J377" s="29" t="s">
        <v>226</v>
      </c>
      <c r="K377" s="138" t="s">
        <v>624</v>
      </c>
      <c r="L377" s="183" t="s">
        <v>2000</v>
      </c>
      <c r="M377" s="164">
        <v>6000</v>
      </c>
      <c r="N377" s="144"/>
      <c r="O377" s="92" t="s">
        <v>677</v>
      </c>
      <c r="P377" s="92" t="s">
        <v>2017</v>
      </c>
      <c r="Q377" s="92"/>
      <c r="R377" s="37">
        <v>11</v>
      </c>
      <c r="S377" s="177">
        <v>427</v>
      </c>
      <c r="T377" s="179">
        <v>19.8</v>
      </c>
      <c r="U377" s="71" t="s">
        <v>1961</v>
      </c>
      <c r="V377" s="71"/>
      <c r="W377" s="46">
        <v>2</v>
      </c>
      <c r="X377" s="77" t="s">
        <v>1976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66"/>
      <c r="AK377" s="1"/>
      <c r="AL377" s="67"/>
      <c r="AM377" s="67"/>
      <c r="AN377" s="67"/>
    </row>
    <row r="378" spans="1:40" x14ac:dyDescent="0.45">
      <c r="A378" s="28">
        <f t="shared" si="8"/>
        <v>377</v>
      </c>
      <c r="B378" s="29" t="s">
        <v>1844</v>
      </c>
      <c r="C378" s="28">
        <v>62</v>
      </c>
      <c r="D378" s="100"/>
      <c r="E378" s="29"/>
      <c r="F378" s="157" t="s">
        <v>1896</v>
      </c>
      <c r="G378" s="158" t="s">
        <v>151</v>
      </c>
      <c r="H378" s="158"/>
      <c r="I378" s="158"/>
      <c r="J378" s="29" t="s">
        <v>226</v>
      </c>
      <c r="K378" s="138" t="s">
        <v>624</v>
      </c>
      <c r="L378" s="182" t="s">
        <v>2001</v>
      </c>
      <c r="M378" s="164">
        <v>7000</v>
      </c>
      <c r="N378" s="144"/>
      <c r="O378" s="92" t="s">
        <v>677</v>
      </c>
      <c r="P378" s="92" t="s">
        <v>2017</v>
      </c>
      <c r="Q378" s="92"/>
      <c r="R378" s="37">
        <v>12</v>
      </c>
      <c r="S378" s="176">
        <v>433</v>
      </c>
      <c r="T378" s="178">
        <v>20</v>
      </c>
      <c r="U378" s="71" t="s">
        <v>1962</v>
      </c>
      <c r="V378" s="71"/>
      <c r="W378" s="37">
        <v>7</v>
      </c>
      <c r="X378" s="77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66"/>
      <c r="AK378" s="1"/>
      <c r="AL378" s="67"/>
      <c r="AM378" s="67"/>
      <c r="AN378" s="67"/>
    </row>
    <row r="379" spans="1:40" x14ac:dyDescent="0.45">
      <c r="A379" s="28">
        <f t="shared" si="8"/>
        <v>378</v>
      </c>
      <c r="B379" s="29" t="s">
        <v>1844</v>
      </c>
      <c r="C379" s="28">
        <v>63</v>
      </c>
      <c r="D379" s="100"/>
      <c r="E379" s="29"/>
      <c r="F379" s="157" t="s">
        <v>2282</v>
      </c>
      <c r="G379" s="158" t="s">
        <v>150</v>
      </c>
      <c r="H379" s="158"/>
      <c r="I379" s="158"/>
      <c r="J379" s="29" t="s">
        <v>229</v>
      </c>
      <c r="K379" s="138" t="s">
        <v>624</v>
      </c>
      <c r="L379" s="183" t="s">
        <v>1360</v>
      </c>
      <c r="M379" s="164">
        <v>4600</v>
      </c>
      <c r="N379" s="143" t="s">
        <v>638</v>
      </c>
      <c r="O379" s="92" t="s">
        <v>640</v>
      </c>
      <c r="P379" s="143" t="s">
        <v>639</v>
      </c>
      <c r="Q379" s="143" t="s">
        <v>639</v>
      </c>
      <c r="R379" s="37">
        <v>8</v>
      </c>
      <c r="S379" s="177">
        <v>478</v>
      </c>
      <c r="T379" s="179">
        <v>21.4</v>
      </c>
      <c r="U379" s="71" t="s">
        <v>1932</v>
      </c>
      <c r="V379" s="71" t="s">
        <v>2424</v>
      </c>
      <c r="W379" s="37">
        <v>4</v>
      </c>
      <c r="X379" s="77" t="s">
        <v>1974</v>
      </c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66"/>
      <c r="AK379" s="1"/>
      <c r="AL379" s="17" t="s">
        <v>1543</v>
      </c>
      <c r="AM379" s="158" t="s">
        <v>151</v>
      </c>
      <c r="AN379" s="13"/>
    </row>
    <row r="380" spans="1:40" x14ac:dyDescent="0.45">
      <c r="A380" s="28">
        <f t="shared" si="8"/>
        <v>379</v>
      </c>
      <c r="B380" s="29" t="s">
        <v>1844</v>
      </c>
      <c r="C380" s="28">
        <v>64</v>
      </c>
      <c r="D380" s="100"/>
      <c r="E380" s="29"/>
      <c r="F380" s="157" t="s">
        <v>1897</v>
      </c>
      <c r="G380" s="158" t="s">
        <v>151</v>
      </c>
      <c r="H380" s="158"/>
      <c r="I380" s="158"/>
      <c r="J380" s="29" t="s">
        <v>229</v>
      </c>
      <c r="K380" s="138" t="s">
        <v>624</v>
      </c>
      <c r="L380" s="182" t="s">
        <v>1347</v>
      </c>
      <c r="M380" s="164">
        <v>4000</v>
      </c>
      <c r="N380" s="144"/>
      <c r="O380" s="92" t="s">
        <v>2019</v>
      </c>
      <c r="P380" s="92" t="s">
        <v>639</v>
      </c>
      <c r="Q380" s="92"/>
      <c r="R380" s="37">
        <v>7</v>
      </c>
      <c r="S380" s="176">
        <v>458</v>
      </c>
      <c r="T380" s="178">
        <v>20.399999999999999</v>
      </c>
      <c r="U380" s="71" t="s">
        <v>1936</v>
      </c>
      <c r="V380" s="71"/>
      <c r="W380" s="46">
        <v>3</v>
      </c>
      <c r="X380" s="77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66"/>
      <c r="AK380" s="1"/>
      <c r="AL380" s="67"/>
      <c r="AM380" s="67"/>
      <c r="AN380" s="67"/>
    </row>
    <row r="381" spans="1:40" x14ac:dyDescent="0.45">
      <c r="A381" s="28">
        <f t="shared" si="8"/>
        <v>380</v>
      </c>
      <c r="B381" s="29" t="s">
        <v>1844</v>
      </c>
      <c r="C381" s="28">
        <v>65</v>
      </c>
      <c r="D381" s="100"/>
      <c r="E381" s="29"/>
      <c r="F381" s="157" t="s">
        <v>1898</v>
      </c>
      <c r="G381" s="158" t="s">
        <v>151</v>
      </c>
      <c r="H381" s="158"/>
      <c r="I381" s="158"/>
      <c r="J381" s="29" t="s">
        <v>230</v>
      </c>
      <c r="K381" s="138" t="s">
        <v>624</v>
      </c>
      <c r="L381" s="183" t="s">
        <v>2002</v>
      </c>
      <c r="M381" s="164">
        <v>3600</v>
      </c>
      <c r="N381" s="144"/>
      <c r="O381" s="92" t="s">
        <v>638</v>
      </c>
      <c r="P381" s="92" t="s">
        <v>2017</v>
      </c>
      <c r="Q381" s="92"/>
      <c r="R381" s="37">
        <v>12</v>
      </c>
      <c r="S381" s="177">
        <v>433</v>
      </c>
      <c r="T381" s="179">
        <v>19.8</v>
      </c>
      <c r="U381" s="71" t="s">
        <v>1942</v>
      </c>
      <c r="V381" s="71"/>
      <c r="W381" s="46">
        <v>2</v>
      </c>
      <c r="X381" s="77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66"/>
      <c r="AK381" s="1"/>
      <c r="AL381" s="67"/>
      <c r="AM381" s="67"/>
      <c r="AN381" s="67"/>
    </row>
    <row r="382" spans="1:40" x14ac:dyDescent="0.45">
      <c r="A382" s="28">
        <f t="shared" si="8"/>
        <v>381</v>
      </c>
      <c r="B382" s="29" t="s">
        <v>1844</v>
      </c>
      <c r="C382" s="28">
        <v>66</v>
      </c>
      <c r="D382" s="100"/>
      <c r="E382" s="29"/>
      <c r="F382" s="157" t="s">
        <v>2367</v>
      </c>
      <c r="G382" s="158" t="s">
        <v>151</v>
      </c>
      <c r="H382" s="158"/>
      <c r="I382" s="158"/>
      <c r="J382" s="29" t="s">
        <v>230</v>
      </c>
      <c r="K382" s="138" t="s">
        <v>624</v>
      </c>
      <c r="L382" s="182" t="s">
        <v>1357</v>
      </c>
      <c r="M382" s="164">
        <v>3000</v>
      </c>
      <c r="N382" s="143"/>
      <c r="O382" s="92" t="s">
        <v>638</v>
      </c>
      <c r="P382" s="92" t="s">
        <v>2017</v>
      </c>
      <c r="Q382" s="92"/>
      <c r="R382" s="37">
        <v>8</v>
      </c>
      <c r="S382" s="181">
        <v>394</v>
      </c>
      <c r="T382" s="180">
        <v>18.600000000000001</v>
      </c>
      <c r="U382" s="71" t="s">
        <v>1932</v>
      </c>
      <c r="V382" s="71" t="s">
        <v>2407</v>
      </c>
      <c r="W382" s="46">
        <v>2</v>
      </c>
      <c r="X382" s="77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66"/>
      <c r="AK382" s="1"/>
      <c r="AL382" s="29" t="s">
        <v>230</v>
      </c>
      <c r="AM382" s="158" t="s">
        <v>150</v>
      </c>
      <c r="AN382" s="13" t="s">
        <v>639</v>
      </c>
    </row>
    <row r="383" spans="1:40" x14ac:dyDescent="0.45">
      <c r="A383" s="28">
        <f t="shared" si="8"/>
        <v>382</v>
      </c>
      <c r="B383" s="29" t="s">
        <v>1844</v>
      </c>
      <c r="C383" s="28">
        <v>67</v>
      </c>
      <c r="D383" s="100"/>
      <c r="E383" s="29"/>
      <c r="F383" s="157" t="s">
        <v>1899</v>
      </c>
      <c r="G383" s="158" t="s">
        <v>151</v>
      </c>
      <c r="H383" s="158"/>
      <c r="I383" s="158"/>
      <c r="J383" s="29" t="s">
        <v>230</v>
      </c>
      <c r="K383" s="138" t="s">
        <v>624</v>
      </c>
      <c r="L383" s="183" t="s">
        <v>2003</v>
      </c>
      <c r="M383" s="164">
        <v>3000</v>
      </c>
      <c r="N383" s="143"/>
      <c r="O383" s="92" t="s">
        <v>677</v>
      </c>
      <c r="P383" s="92" t="s">
        <v>2017</v>
      </c>
      <c r="Q383" s="92"/>
      <c r="R383" s="37">
        <v>10</v>
      </c>
      <c r="S383" s="177">
        <v>406</v>
      </c>
      <c r="T383" s="179">
        <v>20</v>
      </c>
      <c r="U383" s="71" t="s">
        <v>1934</v>
      </c>
      <c r="V383" s="71"/>
      <c r="W383" s="46">
        <v>2</v>
      </c>
      <c r="X383" s="77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66"/>
      <c r="AK383" s="1"/>
      <c r="AL383" s="67"/>
      <c r="AM383" s="67"/>
      <c r="AN383" s="67"/>
    </row>
    <row r="384" spans="1:40" x14ac:dyDescent="0.45">
      <c r="A384" s="28">
        <f t="shared" si="8"/>
        <v>383</v>
      </c>
      <c r="B384" s="29" t="s">
        <v>1844</v>
      </c>
      <c r="C384" s="28">
        <v>68</v>
      </c>
      <c r="D384" s="100"/>
      <c r="E384" s="29"/>
      <c r="F384" s="157" t="s">
        <v>2364</v>
      </c>
      <c r="G384" s="158" t="s">
        <v>151</v>
      </c>
      <c r="H384" s="158"/>
      <c r="I384" s="158"/>
      <c r="J384" s="29" t="s">
        <v>230</v>
      </c>
      <c r="K384" s="138" t="s">
        <v>624</v>
      </c>
      <c r="L384" s="182" t="s">
        <v>1998</v>
      </c>
      <c r="M384" s="164">
        <v>4000</v>
      </c>
      <c r="N384" s="143"/>
      <c r="O384" s="92" t="s">
        <v>638</v>
      </c>
      <c r="P384" s="92" t="s">
        <v>2017</v>
      </c>
      <c r="Q384" s="92"/>
      <c r="R384" s="37">
        <v>8</v>
      </c>
      <c r="S384" s="176">
        <v>402</v>
      </c>
      <c r="T384" s="180">
        <v>18.8</v>
      </c>
      <c r="U384" s="71" t="s">
        <v>1935</v>
      </c>
      <c r="V384" s="71" t="s">
        <v>678</v>
      </c>
      <c r="W384" s="46">
        <v>3</v>
      </c>
      <c r="X384" s="77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66"/>
      <c r="AK384" s="1"/>
      <c r="AL384" s="17" t="s">
        <v>1545</v>
      </c>
      <c r="AM384" s="158" t="s">
        <v>150</v>
      </c>
      <c r="AN384" s="13"/>
    </row>
    <row r="385" spans="1:40" x14ac:dyDescent="0.45">
      <c r="A385" s="28">
        <f t="shared" si="8"/>
        <v>384</v>
      </c>
      <c r="B385" s="29" t="s">
        <v>1844</v>
      </c>
      <c r="C385" s="28">
        <v>69</v>
      </c>
      <c r="D385" s="100"/>
      <c r="E385" s="29" t="s">
        <v>3037</v>
      </c>
      <c r="F385" s="157" t="s">
        <v>1900</v>
      </c>
      <c r="G385" s="158" t="s">
        <v>150</v>
      </c>
      <c r="H385" s="158"/>
      <c r="I385" s="158"/>
      <c r="J385" s="29" t="s">
        <v>1754</v>
      </c>
      <c r="K385" s="138" t="s">
        <v>624</v>
      </c>
      <c r="L385" s="183" t="s">
        <v>1354</v>
      </c>
      <c r="M385" s="164">
        <v>3600</v>
      </c>
      <c r="N385" s="144"/>
      <c r="O385" s="92" t="s">
        <v>638</v>
      </c>
      <c r="P385" s="92" t="s">
        <v>2017</v>
      </c>
      <c r="Q385" s="92"/>
      <c r="R385" s="46">
        <v>14</v>
      </c>
      <c r="S385" s="177">
        <v>488</v>
      </c>
      <c r="T385" s="179">
        <v>21.6</v>
      </c>
      <c r="U385" s="71" t="s">
        <v>1948</v>
      </c>
      <c r="V385" s="71"/>
      <c r="W385" s="46">
        <v>3</v>
      </c>
      <c r="X385" s="77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66"/>
      <c r="AK385" s="1"/>
      <c r="AL385" s="67"/>
      <c r="AM385" s="67"/>
      <c r="AN385" s="67"/>
    </row>
    <row r="386" spans="1:40" x14ac:dyDescent="0.45">
      <c r="A386" s="28">
        <f t="shared" si="8"/>
        <v>385</v>
      </c>
      <c r="B386" s="29" t="s">
        <v>1844</v>
      </c>
      <c r="C386" s="28">
        <v>70</v>
      </c>
      <c r="D386" s="100"/>
      <c r="E386" s="29" t="s">
        <v>3038</v>
      </c>
      <c r="F386" s="157" t="s">
        <v>1901</v>
      </c>
      <c r="G386" s="158" t="s">
        <v>150</v>
      </c>
      <c r="H386" s="158"/>
      <c r="I386" s="158"/>
      <c r="J386" s="29" t="s">
        <v>1754</v>
      </c>
      <c r="K386" s="138" t="s">
        <v>624</v>
      </c>
      <c r="L386" s="182" t="s">
        <v>1350</v>
      </c>
      <c r="M386" s="164">
        <v>3000</v>
      </c>
      <c r="N386" s="143"/>
      <c r="O386" s="92" t="s">
        <v>2019</v>
      </c>
      <c r="P386" s="92" t="s">
        <v>2017</v>
      </c>
      <c r="Q386" s="92"/>
      <c r="R386" s="47">
        <v>9</v>
      </c>
      <c r="S386" s="176">
        <v>475</v>
      </c>
      <c r="T386" s="178">
        <v>20.6</v>
      </c>
      <c r="U386" s="71" t="s">
        <v>1926</v>
      </c>
      <c r="V386" s="71"/>
      <c r="W386" s="46">
        <v>3</v>
      </c>
      <c r="X386" s="77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66"/>
      <c r="AK386" s="1"/>
      <c r="AL386" s="67"/>
      <c r="AM386" s="67"/>
      <c r="AN386" s="67"/>
    </row>
    <row r="387" spans="1:40" x14ac:dyDescent="0.45">
      <c r="A387" s="28">
        <f t="shared" si="8"/>
        <v>386</v>
      </c>
      <c r="B387" s="29" t="s">
        <v>1844</v>
      </c>
      <c r="C387" s="28">
        <v>71</v>
      </c>
      <c r="D387" s="100"/>
      <c r="E387" s="29" t="s">
        <v>3039</v>
      </c>
      <c r="F387" s="157" t="s">
        <v>1902</v>
      </c>
      <c r="G387" s="158" t="s">
        <v>151</v>
      </c>
      <c r="H387" s="158"/>
      <c r="I387" s="158"/>
      <c r="J387" s="29" t="s">
        <v>1754</v>
      </c>
      <c r="K387" s="138" t="s">
        <v>624</v>
      </c>
      <c r="L387" s="183" t="s">
        <v>1354</v>
      </c>
      <c r="M387" s="164">
        <v>2800</v>
      </c>
      <c r="N387" s="143"/>
      <c r="O387" s="92" t="s">
        <v>638</v>
      </c>
      <c r="P387" s="92" t="s">
        <v>2017</v>
      </c>
      <c r="Q387" s="92"/>
      <c r="R387" s="47">
        <v>9</v>
      </c>
      <c r="S387" s="177">
        <v>469</v>
      </c>
      <c r="T387" s="179">
        <v>20.2</v>
      </c>
      <c r="U387" s="71" t="s">
        <v>1927</v>
      </c>
      <c r="V387" s="71"/>
      <c r="W387" s="46">
        <v>2</v>
      </c>
      <c r="X387" s="77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66"/>
      <c r="AK387" s="1"/>
      <c r="AL387" s="67"/>
      <c r="AM387" s="67"/>
      <c r="AN387" s="67"/>
    </row>
    <row r="388" spans="1:40" x14ac:dyDescent="0.45">
      <c r="A388" s="28">
        <f t="shared" si="8"/>
        <v>387</v>
      </c>
      <c r="B388" s="29" t="s">
        <v>1844</v>
      </c>
      <c r="C388" s="28">
        <v>72</v>
      </c>
      <c r="D388" s="100"/>
      <c r="E388" s="29" t="s">
        <v>3040</v>
      </c>
      <c r="F388" s="157" t="s">
        <v>1903</v>
      </c>
      <c r="G388" s="158" t="s">
        <v>151</v>
      </c>
      <c r="H388" s="158"/>
      <c r="I388" s="158"/>
      <c r="J388" s="29" t="s">
        <v>1754</v>
      </c>
      <c r="K388" s="138" t="s">
        <v>624</v>
      </c>
      <c r="L388" s="182" t="s">
        <v>2004</v>
      </c>
      <c r="M388" s="164">
        <v>2800</v>
      </c>
      <c r="N388" s="144"/>
      <c r="O388" s="92" t="s">
        <v>677</v>
      </c>
      <c r="P388" s="92" t="s">
        <v>2017</v>
      </c>
      <c r="Q388" s="92"/>
      <c r="R388" s="37">
        <v>12</v>
      </c>
      <c r="S388" s="176">
        <v>449</v>
      </c>
      <c r="T388" s="178">
        <v>19.600000000000001</v>
      </c>
      <c r="U388" s="71" t="s">
        <v>1953</v>
      </c>
      <c r="V388" s="71"/>
      <c r="W388" s="46">
        <v>2</v>
      </c>
      <c r="X388" s="77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66"/>
      <c r="AK388" s="1"/>
      <c r="AL388" s="67"/>
      <c r="AM388" s="67"/>
      <c r="AN388" s="67"/>
    </row>
    <row r="389" spans="1:40" x14ac:dyDescent="0.45">
      <c r="A389" s="28">
        <f t="shared" si="8"/>
        <v>388</v>
      </c>
      <c r="B389" s="29" t="s">
        <v>1844</v>
      </c>
      <c r="C389" s="28">
        <v>73</v>
      </c>
      <c r="D389" s="100"/>
      <c r="E389" s="29"/>
      <c r="F389" s="157" t="s">
        <v>1904</v>
      </c>
      <c r="G389" s="158" t="s">
        <v>151</v>
      </c>
      <c r="H389" s="158"/>
      <c r="I389" s="158"/>
      <c r="J389" s="29" t="s">
        <v>228</v>
      </c>
      <c r="K389" s="138" t="s">
        <v>624</v>
      </c>
      <c r="L389" s="183" t="s">
        <v>2005</v>
      </c>
      <c r="M389" s="164">
        <v>2600</v>
      </c>
      <c r="N389" s="143"/>
      <c r="O389" s="92" t="s">
        <v>638</v>
      </c>
      <c r="P389" s="92" t="s">
        <v>2017</v>
      </c>
      <c r="Q389" s="92"/>
      <c r="R389" s="47">
        <v>9</v>
      </c>
      <c r="S389" s="177">
        <v>482</v>
      </c>
      <c r="T389" s="179">
        <v>19.600000000000001</v>
      </c>
      <c r="U389" s="71" t="s">
        <v>1928</v>
      </c>
      <c r="V389" s="71"/>
      <c r="W389" s="46">
        <v>3</v>
      </c>
      <c r="X389" s="77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66"/>
      <c r="AK389" s="1"/>
      <c r="AL389" s="67"/>
      <c r="AM389" s="67"/>
      <c r="AN389" s="67"/>
    </row>
    <row r="390" spans="1:40" x14ac:dyDescent="0.45">
      <c r="A390" s="28">
        <f t="shared" si="8"/>
        <v>389</v>
      </c>
      <c r="B390" s="29" t="s">
        <v>1844</v>
      </c>
      <c r="C390" s="28">
        <v>74</v>
      </c>
      <c r="D390" s="103"/>
      <c r="E390" s="29" t="s">
        <v>2930</v>
      </c>
      <c r="F390" s="157" t="s">
        <v>1905</v>
      </c>
      <c r="G390" s="158" t="s">
        <v>151</v>
      </c>
      <c r="H390" s="158"/>
      <c r="I390" s="158"/>
      <c r="J390" s="29" t="s">
        <v>228</v>
      </c>
      <c r="K390" s="138" t="s">
        <v>624</v>
      </c>
      <c r="L390" s="182" t="s">
        <v>1999</v>
      </c>
      <c r="M390" s="164">
        <v>4000</v>
      </c>
      <c r="N390" s="143" t="s">
        <v>642</v>
      </c>
      <c r="O390" s="92" t="s">
        <v>2019</v>
      </c>
      <c r="P390" s="92" t="s">
        <v>2017</v>
      </c>
      <c r="Q390" s="92"/>
      <c r="R390" s="46">
        <v>19</v>
      </c>
      <c r="S390" s="176">
        <v>476</v>
      </c>
      <c r="T390" s="178">
        <v>20.100000000000001</v>
      </c>
      <c r="U390" s="71" t="s">
        <v>1953</v>
      </c>
      <c r="V390" s="71"/>
      <c r="W390" s="46">
        <v>3</v>
      </c>
      <c r="X390" s="77"/>
      <c r="Y390" s="37">
        <v>4</v>
      </c>
      <c r="Z390" s="37"/>
      <c r="AA390" s="37"/>
      <c r="AB390" s="1"/>
      <c r="AC390" s="1"/>
      <c r="AD390" s="1"/>
      <c r="AE390" s="1"/>
      <c r="AF390" s="1"/>
      <c r="AG390" s="1"/>
      <c r="AH390" s="1"/>
      <c r="AI390" s="1"/>
      <c r="AJ390" s="66"/>
      <c r="AK390" s="1"/>
      <c r="AL390" s="67"/>
      <c r="AM390" s="67"/>
      <c r="AN390" s="67"/>
    </row>
    <row r="391" spans="1:40" x14ac:dyDescent="0.45">
      <c r="A391" s="28">
        <f t="shared" si="8"/>
        <v>390</v>
      </c>
      <c r="B391" s="29" t="s">
        <v>1844</v>
      </c>
      <c r="C391" s="28">
        <v>75</v>
      </c>
      <c r="D391" s="100"/>
      <c r="E391" s="29"/>
      <c r="F391" s="157" t="s">
        <v>1906</v>
      </c>
      <c r="G391" s="158" t="s">
        <v>151</v>
      </c>
      <c r="H391" s="158"/>
      <c r="I391" s="158"/>
      <c r="J391" s="29" t="s">
        <v>248</v>
      </c>
      <c r="K391" s="138" t="s">
        <v>624</v>
      </c>
      <c r="L391" s="183" t="s">
        <v>1352</v>
      </c>
      <c r="M391" s="164">
        <v>3000</v>
      </c>
      <c r="N391" s="144"/>
      <c r="O391" s="92" t="s">
        <v>2019</v>
      </c>
      <c r="P391" s="92" t="s">
        <v>2017</v>
      </c>
      <c r="Q391" s="92"/>
      <c r="R391" s="46">
        <v>20</v>
      </c>
      <c r="S391" s="177">
        <v>411</v>
      </c>
      <c r="T391" s="179">
        <v>19.5</v>
      </c>
      <c r="U391" s="71" t="s">
        <v>1963</v>
      </c>
      <c r="V391" s="71"/>
      <c r="W391" s="46">
        <v>3</v>
      </c>
      <c r="X391" s="77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66"/>
      <c r="AK391" s="1"/>
      <c r="AL391" s="67"/>
      <c r="AM391" s="67"/>
      <c r="AN391" s="67"/>
    </row>
    <row r="392" spans="1:40" x14ac:dyDescent="0.45">
      <c r="A392" s="28">
        <f t="shared" si="8"/>
        <v>391</v>
      </c>
      <c r="B392" s="29" t="s">
        <v>1844</v>
      </c>
      <c r="C392" s="28">
        <v>76</v>
      </c>
      <c r="D392" s="100"/>
      <c r="E392" s="29"/>
      <c r="F392" s="157" t="s">
        <v>1907</v>
      </c>
      <c r="G392" s="158" t="s">
        <v>150</v>
      </c>
      <c r="H392" s="158"/>
      <c r="I392" s="158"/>
      <c r="J392" s="29" t="s">
        <v>1760</v>
      </c>
      <c r="K392" s="138" t="s">
        <v>624</v>
      </c>
      <c r="L392" s="182" t="s">
        <v>1352</v>
      </c>
      <c r="M392" s="164">
        <v>5000</v>
      </c>
      <c r="N392" s="144"/>
      <c r="O392" s="92" t="s">
        <v>2017</v>
      </c>
      <c r="P392" s="92" t="s">
        <v>2017</v>
      </c>
      <c r="Q392" s="92" t="s">
        <v>2017</v>
      </c>
      <c r="R392" s="37">
        <v>12</v>
      </c>
      <c r="S392" s="176">
        <v>482</v>
      </c>
      <c r="T392" s="178">
        <v>21.1</v>
      </c>
      <c r="U392" s="71" t="s">
        <v>1964</v>
      </c>
      <c r="V392" s="71"/>
      <c r="W392" s="37">
        <v>12</v>
      </c>
      <c r="X392" s="77" t="s">
        <v>1975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66"/>
      <c r="AK392" s="1"/>
      <c r="AL392" s="67"/>
      <c r="AM392" s="67"/>
      <c r="AN392" s="67"/>
    </row>
    <row r="393" spans="1:40" x14ac:dyDescent="0.45">
      <c r="A393" s="28">
        <f t="shared" si="8"/>
        <v>392</v>
      </c>
      <c r="B393" s="29" t="s">
        <v>1844</v>
      </c>
      <c r="C393" s="28">
        <v>77</v>
      </c>
      <c r="D393" s="100"/>
      <c r="E393" s="29"/>
      <c r="F393" s="157" t="s">
        <v>1908</v>
      </c>
      <c r="G393" s="158" t="s">
        <v>151</v>
      </c>
      <c r="H393" s="158"/>
      <c r="I393" s="158"/>
      <c r="J393" s="29" t="s">
        <v>233</v>
      </c>
      <c r="K393" s="138" t="s">
        <v>624</v>
      </c>
      <c r="L393" s="183" t="s">
        <v>2006</v>
      </c>
      <c r="M393" s="164">
        <v>3200</v>
      </c>
      <c r="N393" s="144"/>
      <c r="O393" s="92" t="s">
        <v>2015</v>
      </c>
      <c r="P393" s="92" t="s">
        <v>2017</v>
      </c>
      <c r="Q393" s="92"/>
      <c r="R393" s="46">
        <v>16</v>
      </c>
      <c r="S393" s="177">
        <v>421</v>
      </c>
      <c r="T393" s="180">
        <v>18.7</v>
      </c>
      <c r="U393" s="71" t="s">
        <v>1953</v>
      </c>
      <c r="V393" s="71"/>
      <c r="W393" s="46">
        <v>3</v>
      </c>
      <c r="X393" s="77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66"/>
      <c r="AK393" s="1"/>
      <c r="AL393" s="67"/>
      <c r="AM393" s="67"/>
      <c r="AN393" s="67"/>
    </row>
    <row r="394" spans="1:40" x14ac:dyDescent="0.45">
      <c r="A394" s="28">
        <f t="shared" si="8"/>
        <v>393</v>
      </c>
      <c r="B394" s="29" t="s">
        <v>1844</v>
      </c>
      <c r="C394" s="28">
        <v>78</v>
      </c>
      <c r="D394" s="100"/>
      <c r="E394" s="29"/>
      <c r="F394" s="157" t="s">
        <v>1909</v>
      </c>
      <c r="G394" s="158" t="s">
        <v>150</v>
      </c>
      <c r="H394" s="158"/>
      <c r="I394" s="158"/>
      <c r="J394" s="29" t="s">
        <v>249</v>
      </c>
      <c r="K394" s="138" t="s">
        <v>624</v>
      </c>
      <c r="L394" s="182" t="s">
        <v>1349</v>
      </c>
      <c r="M394" s="164">
        <v>3600</v>
      </c>
      <c r="N394" s="144"/>
      <c r="O394" s="92" t="s">
        <v>2020</v>
      </c>
      <c r="P394" s="92" t="s">
        <v>2017</v>
      </c>
      <c r="Q394" s="92" t="s">
        <v>2017</v>
      </c>
      <c r="R394" s="47">
        <v>9</v>
      </c>
      <c r="S394" s="176">
        <v>475</v>
      </c>
      <c r="T394" s="178">
        <v>20.8</v>
      </c>
      <c r="U394" s="71" t="s">
        <v>1961</v>
      </c>
      <c r="V394" s="71"/>
      <c r="W394" s="37">
        <v>4</v>
      </c>
      <c r="X394" s="77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66"/>
      <c r="AK394" s="1"/>
      <c r="AL394" s="67"/>
      <c r="AM394" s="67"/>
      <c r="AN394" s="67"/>
    </row>
    <row r="395" spans="1:40" x14ac:dyDescent="0.45">
      <c r="A395" s="28">
        <f t="shared" si="8"/>
        <v>394</v>
      </c>
      <c r="B395" s="29" t="s">
        <v>1844</v>
      </c>
      <c r="C395" s="28">
        <v>79</v>
      </c>
      <c r="D395" s="100"/>
      <c r="E395" s="29"/>
      <c r="F395" s="157" t="s">
        <v>1910</v>
      </c>
      <c r="G395" s="158" t="s">
        <v>150</v>
      </c>
      <c r="H395" s="158"/>
      <c r="I395" s="158"/>
      <c r="J395" s="29" t="s">
        <v>235</v>
      </c>
      <c r="K395" s="138" t="s">
        <v>624</v>
      </c>
      <c r="L395" s="183" t="s">
        <v>2007</v>
      </c>
      <c r="M395" s="164">
        <v>3000</v>
      </c>
      <c r="N395" s="144"/>
      <c r="O395" s="92" t="s">
        <v>2015</v>
      </c>
      <c r="P395" s="92" t="s">
        <v>2017</v>
      </c>
      <c r="Q395" s="92" t="s">
        <v>2017</v>
      </c>
      <c r="R395" s="46">
        <v>19</v>
      </c>
      <c r="S395" s="177">
        <v>438</v>
      </c>
      <c r="T395" s="179">
        <v>21.5</v>
      </c>
      <c r="U395" s="71" t="s">
        <v>1953</v>
      </c>
      <c r="V395" s="71"/>
      <c r="W395" s="46">
        <v>3</v>
      </c>
      <c r="X395" s="77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66"/>
      <c r="AK395" s="1"/>
      <c r="AL395" s="67"/>
      <c r="AM395" s="67"/>
      <c r="AN395" s="67"/>
    </row>
    <row r="396" spans="1:40" x14ac:dyDescent="0.45">
      <c r="A396" s="28">
        <f t="shared" si="8"/>
        <v>395</v>
      </c>
      <c r="B396" s="29" t="s">
        <v>1844</v>
      </c>
      <c r="C396" s="28">
        <v>80</v>
      </c>
      <c r="D396" s="100"/>
      <c r="E396" s="29"/>
      <c r="F396" s="157" t="s">
        <v>1911</v>
      </c>
      <c r="G396" s="158" t="s">
        <v>151</v>
      </c>
      <c r="H396" s="158"/>
      <c r="I396" s="158"/>
      <c r="J396" s="29" t="s">
        <v>235</v>
      </c>
      <c r="K396" s="138" t="s">
        <v>624</v>
      </c>
      <c r="L396" s="182" t="s">
        <v>1363</v>
      </c>
      <c r="M396" s="164">
        <v>2400</v>
      </c>
      <c r="N396" s="144"/>
      <c r="O396" s="92" t="s">
        <v>2018</v>
      </c>
      <c r="P396" s="92" t="s">
        <v>2017</v>
      </c>
      <c r="Q396" s="92"/>
      <c r="R396" s="37">
        <v>12</v>
      </c>
      <c r="S396" s="176">
        <v>444</v>
      </c>
      <c r="T396" s="178">
        <v>19.100000000000001</v>
      </c>
      <c r="U396" s="71" t="s">
        <v>1954</v>
      </c>
      <c r="V396" s="71"/>
      <c r="W396" s="46">
        <v>3</v>
      </c>
      <c r="X396" s="77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66"/>
      <c r="AK396" s="1"/>
      <c r="AL396" s="67"/>
      <c r="AM396" s="67"/>
      <c r="AN396" s="67"/>
    </row>
    <row r="397" spans="1:40" x14ac:dyDescent="0.45">
      <c r="A397" s="28">
        <f t="shared" si="8"/>
        <v>396</v>
      </c>
      <c r="B397" s="29" t="s">
        <v>1844</v>
      </c>
      <c r="C397" s="28">
        <v>81</v>
      </c>
      <c r="D397" s="100"/>
      <c r="E397" s="29"/>
      <c r="F397" s="157" t="s">
        <v>1912</v>
      </c>
      <c r="G397" s="158" t="s">
        <v>150</v>
      </c>
      <c r="H397" s="158"/>
      <c r="I397" s="158"/>
      <c r="J397" s="29" t="s">
        <v>416</v>
      </c>
      <c r="K397" s="138" t="s">
        <v>624</v>
      </c>
      <c r="L397" s="183" t="s">
        <v>2008</v>
      </c>
      <c r="M397" s="164">
        <v>2400</v>
      </c>
      <c r="N397" s="144"/>
      <c r="O397" s="92" t="s">
        <v>2020</v>
      </c>
      <c r="P397" s="92" t="s">
        <v>2017</v>
      </c>
      <c r="Q397" s="92"/>
      <c r="R397" s="46">
        <v>17</v>
      </c>
      <c r="S397" s="177">
        <v>450</v>
      </c>
      <c r="T397" s="179">
        <v>20.3</v>
      </c>
      <c r="U397" s="71" t="s">
        <v>1953</v>
      </c>
      <c r="V397" s="71"/>
      <c r="W397" s="46">
        <v>3</v>
      </c>
      <c r="X397" s="77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66"/>
      <c r="AK397" s="1"/>
      <c r="AL397" s="67"/>
      <c r="AM397" s="67"/>
      <c r="AN397" s="67"/>
    </row>
    <row r="398" spans="1:40" x14ac:dyDescent="0.45">
      <c r="A398" s="28">
        <f t="shared" si="8"/>
        <v>397</v>
      </c>
      <c r="B398" s="29" t="s">
        <v>1844</v>
      </c>
      <c r="C398" s="28">
        <v>82</v>
      </c>
      <c r="D398" s="100"/>
      <c r="E398" s="29"/>
      <c r="F398" s="157" t="s">
        <v>2365</v>
      </c>
      <c r="G398" s="158" t="s">
        <v>150</v>
      </c>
      <c r="H398" s="158"/>
      <c r="I398" s="158"/>
      <c r="J398" s="29" t="s">
        <v>236</v>
      </c>
      <c r="K398" s="138" t="s">
        <v>624</v>
      </c>
      <c r="L398" s="182" t="s">
        <v>1355</v>
      </c>
      <c r="M398" s="164">
        <v>2400</v>
      </c>
      <c r="N398" s="175"/>
      <c r="O398" s="92" t="s">
        <v>639</v>
      </c>
      <c r="P398" s="92" t="s">
        <v>2017</v>
      </c>
      <c r="Q398" s="92" t="s">
        <v>2017</v>
      </c>
      <c r="R398" s="37">
        <v>8</v>
      </c>
      <c r="S398" s="176">
        <v>404</v>
      </c>
      <c r="T398" s="178">
        <v>20.100000000000001</v>
      </c>
      <c r="U398" s="71" t="s">
        <v>1932</v>
      </c>
      <c r="V398" s="71"/>
      <c r="W398" s="46">
        <v>2</v>
      </c>
      <c r="X398" s="77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66"/>
      <c r="AK398" s="1"/>
      <c r="AL398" s="67" t="s">
        <v>2326</v>
      </c>
      <c r="AM398" s="67"/>
      <c r="AN398" s="67"/>
    </row>
    <row r="399" spans="1:40" x14ac:dyDescent="0.45">
      <c r="A399" s="28">
        <f t="shared" si="8"/>
        <v>398</v>
      </c>
      <c r="B399" s="29" t="s">
        <v>1844</v>
      </c>
      <c r="C399" s="28">
        <v>83</v>
      </c>
      <c r="D399" s="100"/>
      <c r="E399" s="29"/>
      <c r="F399" s="157" t="s">
        <v>1913</v>
      </c>
      <c r="G399" s="158" t="s">
        <v>151</v>
      </c>
      <c r="H399" s="158"/>
      <c r="I399" s="158"/>
      <c r="J399" s="29" t="s">
        <v>231</v>
      </c>
      <c r="K399" s="138" t="s">
        <v>624</v>
      </c>
      <c r="L399" s="183" t="s">
        <v>2009</v>
      </c>
      <c r="M399" s="164">
        <v>2800</v>
      </c>
      <c r="N399" s="144"/>
      <c r="O399" s="92" t="s">
        <v>2018</v>
      </c>
      <c r="P399" s="92" t="s">
        <v>2017</v>
      </c>
      <c r="Q399" s="92" t="s">
        <v>2017</v>
      </c>
      <c r="R399" s="37">
        <v>10</v>
      </c>
      <c r="S399" s="177">
        <v>436</v>
      </c>
      <c r="T399" s="179">
        <v>19.3</v>
      </c>
      <c r="U399" s="71" t="s">
        <v>1948</v>
      </c>
      <c r="V399" s="71"/>
      <c r="W399" s="46">
        <v>3</v>
      </c>
      <c r="X399" s="77" t="s">
        <v>1976</v>
      </c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66"/>
      <c r="AK399" s="1"/>
      <c r="AL399" s="67"/>
      <c r="AM399" s="67"/>
      <c r="AN399" s="67"/>
    </row>
    <row r="400" spans="1:40" x14ac:dyDescent="0.45">
      <c r="A400" s="28">
        <f t="shared" si="8"/>
        <v>399</v>
      </c>
      <c r="B400" s="29" t="s">
        <v>1844</v>
      </c>
      <c r="C400" s="28">
        <v>84</v>
      </c>
      <c r="D400" s="100"/>
      <c r="E400" s="29" t="s">
        <v>2558</v>
      </c>
      <c r="F400" s="157" t="s">
        <v>2050</v>
      </c>
      <c r="G400" s="158" t="s">
        <v>150</v>
      </c>
      <c r="H400" s="158"/>
      <c r="I400" s="158"/>
      <c r="J400" s="29" t="s">
        <v>1544</v>
      </c>
      <c r="K400" s="138" t="s">
        <v>624</v>
      </c>
      <c r="L400" s="182" t="s">
        <v>2010</v>
      </c>
      <c r="M400" s="164">
        <v>2600</v>
      </c>
      <c r="N400" s="143" t="s">
        <v>641</v>
      </c>
      <c r="O400" s="92" t="s">
        <v>640</v>
      </c>
      <c r="P400" s="92" t="s">
        <v>2017</v>
      </c>
      <c r="Q400" s="92"/>
      <c r="R400" s="47">
        <v>9</v>
      </c>
      <c r="S400" s="176">
        <v>448</v>
      </c>
      <c r="T400" s="178">
        <v>20.399999999999999</v>
      </c>
      <c r="U400" s="71" t="s">
        <v>1929</v>
      </c>
      <c r="V400" s="71"/>
      <c r="W400" s="46">
        <v>3</v>
      </c>
      <c r="X400" s="77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66"/>
      <c r="AK400" s="1"/>
      <c r="AL400" s="67"/>
      <c r="AM400" s="67"/>
      <c r="AN400" s="67"/>
    </row>
    <row r="401" spans="1:40" x14ac:dyDescent="0.45">
      <c r="A401" s="28">
        <v>400</v>
      </c>
      <c r="B401" s="29" t="s">
        <v>1844</v>
      </c>
      <c r="C401" s="28">
        <v>85</v>
      </c>
      <c r="D401" s="100"/>
      <c r="E401" s="29"/>
      <c r="F401" s="157" t="s">
        <v>1914</v>
      </c>
      <c r="G401" s="158" t="s">
        <v>151</v>
      </c>
      <c r="H401" s="29"/>
      <c r="I401" s="29"/>
      <c r="J401" s="29" t="s">
        <v>250</v>
      </c>
      <c r="K401" s="138" t="s">
        <v>624</v>
      </c>
      <c r="L401" s="183" t="s">
        <v>2011</v>
      </c>
      <c r="M401" s="164">
        <v>2800</v>
      </c>
      <c r="N401" s="175"/>
      <c r="O401" s="92" t="s">
        <v>2016</v>
      </c>
      <c r="P401" s="92" t="s">
        <v>2017</v>
      </c>
      <c r="Q401" s="92"/>
      <c r="R401" s="37">
        <v>7</v>
      </c>
      <c r="S401" s="177">
        <v>441</v>
      </c>
      <c r="T401" s="179">
        <v>19.2</v>
      </c>
      <c r="U401" s="71" t="s">
        <v>1936</v>
      </c>
      <c r="V401" s="71"/>
      <c r="W401" s="46">
        <v>3</v>
      </c>
      <c r="X401" s="71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  <c r="AI401" s="149"/>
      <c r="AJ401" s="149"/>
      <c r="AK401" s="149"/>
      <c r="AL401" s="67"/>
      <c r="AM401" s="67"/>
      <c r="AN401" s="67"/>
    </row>
    <row r="402" spans="1:40" x14ac:dyDescent="0.45">
      <c r="A402" s="28">
        <v>401</v>
      </c>
      <c r="B402" s="29" t="s">
        <v>1844</v>
      </c>
      <c r="C402" s="28">
        <v>86</v>
      </c>
      <c r="D402" s="100"/>
      <c r="E402" s="29"/>
      <c r="F402" s="157" t="s">
        <v>1915</v>
      </c>
      <c r="G402" s="158" t="s">
        <v>150</v>
      </c>
      <c r="H402" s="29"/>
      <c r="I402" s="29"/>
      <c r="J402" s="29" t="s">
        <v>234</v>
      </c>
      <c r="K402" s="138" t="s">
        <v>624</v>
      </c>
      <c r="L402" s="182" t="s">
        <v>2012</v>
      </c>
      <c r="M402" s="164">
        <v>3600</v>
      </c>
      <c r="N402" s="175" t="s">
        <v>641</v>
      </c>
      <c r="O402" s="92" t="s">
        <v>2015</v>
      </c>
      <c r="P402" s="92" t="s">
        <v>2017</v>
      </c>
      <c r="Q402" s="92" t="s">
        <v>2017</v>
      </c>
      <c r="R402" s="37">
        <v>10</v>
      </c>
      <c r="S402" s="176">
        <v>453</v>
      </c>
      <c r="T402" s="178">
        <v>20</v>
      </c>
      <c r="U402" s="71" t="s">
        <v>1930</v>
      </c>
      <c r="V402" s="71"/>
      <c r="W402" s="46">
        <v>3</v>
      </c>
      <c r="X402" s="71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  <c r="AI402" s="149"/>
      <c r="AJ402" s="149"/>
      <c r="AK402" s="149"/>
      <c r="AL402" s="67"/>
      <c r="AM402" s="67"/>
      <c r="AN402" s="67"/>
    </row>
    <row r="403" spans="1:40" x14ac:dyDescent="0.45">
      <c r="A403" s="28">
        <v>402</v>
      </c>
      <c r="B403" s="29" t="s">
        <v>1844</v>
      </c>
      <c r="C403" s="28">
        <v>87</v>
      </c>
      <c r="D403" s="100"/>
      <c r="E403" s="29"/>
      <c r="F403" s="157" t="s">
        <v>1916</v>
      </c>
      <c r="G403" s="158" t="s">
        <v>151</v>
      </c>
      <c r="H403" s="29"/>
      <c r="I403" s="29"/>
      <c r="J403" s="29" t="s">
        <v>592</v>
      </c>
      <c r="K403" s="138" t="s">
        <v>624</v>
      </c>
      <c r="L403" s="183" t="s">
        <v>1367</v>
      </c>
      <c r="M403" s="164">
        <v>3000</v>
      </c>
      <c r="N403" s="175"/>
      <c r="O403" s="92" t="s">
        <v>2017</v>
      </c>
      <c r="P403" s="92" t="s">
        <v>2017</v>
      </c>
      <c r="Q403" s="92"/>
      <c r="R403" s="46">
        <v>20</v>
      </c>
      <c r="S403" s="177">
        <v>450</v>
      </c>
      <c r="T403" s="179">
        <v>20.2</v>
      </c>
      <c r="U403" s="71" t="s">
        <v>1965</v>
      </c>
      <c r="V403" s="71"/>
      <c r="W403" s="37">
        <v>4</v>
      </c>
      <c r="X403" s="71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  <c r="AI403" s="149"/>
      <c r="AJ403" s="149"/>
      <c r="AK403" s="149"/>
      <c r="AL403" s="67"/>
      <c r="AM403" s="67"/>
      <c r="AN403" s="67"/>
    </row>
    <row r="404" spans="1:40" x14ac:dyDescent="0.45">
      <c r="A404" s="28">
        <v>403</v>
      </c>
      <c r="B404" s="29" t="s">
        <v>1844</v>
      </c>
      <c r="C404" s="28">
        <v>88</v>
      </c>
      <c r="D404" s="100"/>
      <c r="E404" s="29"/>
      <c r="F404" s="157" t="s">
        <v>1917</v>
      </c>
      <c r="G404" s="158" t="s">
        <v>150</v>
      </c>
      <c r="H404" s="29"/>
      <c r="I404" s="29"/>
      <c r="J404" s="29" t="s">
        <v>1923</v>
      </c>
      <c r="K404" s="138" t="s">
        <v>624</v>
      </c>
      <c r="L404" s="182" t="s">
        <v>1361</v>
      </c>
      <c r="M404" s="164">
        <v>3000</v>
      </c>
      <c r="N404" s="175"/>
      <c r="O404" s="92" t="s">
        <v>2018</v>
      </c>
      <c r="P404" s="92" t="s">
        <v>2017</v>
      </c>
      <c r="Q404" s="92"/>
      <c r="R404" s="46">
        <v>14</v>
      </c>
      <c r="S404" s="176">
        <v>416</v>
      </c>
      <c r="T404" s="178">
        <v>20.3</v>
      </c>
      <c r="U404" s="71" t="s">
        <v>1942</v>
      </c>
      <c r="V404" s="71"/>
      <c r="W404" s="46">
        <v>3</v>
      </c>
      <c r="X404" s="71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  <c r="AI404" s="149"/>
      <c r="AJ404" s="149"/>
      <c r="AK404" s="149"/>
      <c r="AL404" s="67"/>
      <c r="AM404" s="67"/>
      <c r="AN404" s="67"/>
    </row>
    <row r="405" spans="1:40" x14ac:dyDescent="0.45">
      <c r="A405" s="28">
        <v>404</v>
      </c>
      <c r="B405" s="29" t="s">
        <v>1844</v>
      </c>
      <c r="C405" s="28">
        <v>89</v>
      </c>
      <c r="D405" s="100"/>
      <c r="E405" s="29"/>
      <c r="F405" s="157" t="s">
        <v>2534</v>
      </c>
      <c r="G405" s="158" t="s">
        <v>150</v>
      </c>
      <c r="H405" s="29"/>
      <c r="I405" s="29"/>
      <c r="J405" s="29" t="s">
        <v>2523</v>
      </c>
      <c r="K405" s="138" t="s">
        <v>624</v>
      </c>
      <c r="L405" s="183" t="s">
        <v>2013</v>
      </c>
      <c r="M405" s="164">
        <v>3600</v>
      </c>
      <c r="N405" s="175" t="s">
        <v>639</v>
      </c>
      <c r="O405" s="92" t="s">
        <v>640</v>
      </c>
      <c r="P405" s="92" t="s">
        <v>2017</v>
      </c>
      <c r="Q405" s="92" t="s">
        <v>2017</v>
      </c>
      <c r="R405" s="37">
        <v>5</v>
      </c>
      <c r="S405" s="177">
        <v>460</v>
      </c>
      <c r="T405" s="179">
        <v>20</v>
      </c>
      <c r="U405" s="71" t="s">
        <v>1936</v>
      </c>
      <c r="V405" s="71"/>
      <c r="W405" s="46">
        <v>3</v>
      </c>
      <c r="X405" s="71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49"/>
      <c r="AJ405" s="149"/>
      <c r="AK405" s="149"/>
      <c r="AL405" s="67"/>
      <c r="AM405" s="67"/>
      <c r="AN405" s="67"/>
    </row>
    <row r="406" spans="1:40" x14ac:dyDescent="0.45">
      <c r="A406" s="28">
        <v>405</v>
      </c>
      <c r="B406" s="29" t="s">
        <v>1844</v>
      </c>
      <c r="C406" s="28">
        <v>90</v>
      </c>
      <c r="D406" s="103"/>
      <c r="E406" s="29" t="s">
        <v>3029</v>
      </c>
      <c r="F406" s="157" t="s">
        <v>1918</v>
      </c>
      <c r="G406" s="158" t="s">
        <v>150</v>
      </c>
      <c r="H406" s="29"/>
      <c r="I406" s="29"/>
      <c r="J406" s="29" t="s">
        <v>1755</v>
      </c>
      <c r="K406" s="138" t="s">
        <v>624</v>
      </c>
      <c r="L406" s="182" t="s">
        <v>1999</v>
      </c>
      <c r="M406" s="164">
        <v>3000</v>
      </c>
      <c r="N406" s="175"/>
      <c r="O406" s="92" t="s">
        <v>2018</v>
      </c>
      <c r="P406" s="92" t="s">
        <v>2017</v>
      </c>
      <c r="Q406" s="92"/>
      <c r="R406" s="37">
        <v>10</v>
      </c>
      <c r="S406" s="176">
        <v>436</v>
      </c>
      <c r="T406" s="178">
        <v>21</v>
      </c>
      <c r="U406" s="71" t="s">
        <v>1930</v>
      </c>
      <c r="V406" s="71"/>
      <c r="W406" s="46">
        <v>3</v>
      </c>
      <c r="X406" s="71"/>
      <c r="Y406" s="37">
        <v>1</v>
      </c>
      <c r="Z406" s="149"/>
      <c r="AA406" s="200"/>
      <c r="AB406" s="149"/>
      <c r="AC406" s="149"/>
      <c r="AD406" s="149"/>
      <c r="AE406" s="149"/>
      <c r="AF406" s="149"/>
      <c r="AG406" s="149"/>
      <c r="AH406" s="149"/>
      <c r="AI406" s="149"/>
      <c r="AJ406" s="149"/>
      <c r="AK406" s="149"/>
      <c r="AL406" s="67"/>
      <c r="AM406" s="67"/>
      <c r="AN406" s="67"/>
    </row>
    <row r="407" spans="1:40" x14ac:dyDescent="0.45">
      <c r="A407" s="28">
        <v>406</v>
      </c>
      <c r="B407" s="29" t="s">
        <v>1844</v>
      </c>
      <c r="C407" s="28">
        <v>91</v>
      </c>
      <c r="D407" s="100"/>
      <c r="E407" s="29"/>
      <c r="F407" s="157" t="s">
        <v>1919</v>
      </c>
      <c r="G407" s="158" t="s">
        <v>151</v>
      </c>
      <c r="H407" s="29"/>
      <c r="I407" s="29"/>
      <c r="J407" s="29" t="s">
        <v>111</v>
      </c>
      <c r="K407" s="138" t="s">
        <v>624</v>
      </c>
      <c r="L407" s="183" t="s">
        <v>1998</v>
      </c>
      <c r="M407" s="164">
        <v>5000</v>
      </c>
      <c r="N407" s="175"/>
      <c r="O407" s="92" t="s">
        <v>2016</v>
      </c>
      <c r="P407" s="92" t="s">
        <v>2017</v>
      </c>
      <c r="Q407" s="92"/>
      <c r="R407" s="37">
        <v>7</v>
      </c>
      <c r="S407" s="177">
        <v>424</v>
      </c>
      <c r="T407" s="179">
        <v>19.7</v>
      </c>
      <c r="U407" s="71" t="s">
        <v>1966</v>
      </c>
      <c r="V407" s="71"/>
      <c r="W407" s="46">
        <v>3</v>
      </c>
      <c r="X407" s="71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  <c r="AI407" s="149"/>
      <c r="AJ407" s="149"/>
      <c r="AK407" s="149"/>
      <c r="AL407" s="67"/>
      <c r="AM407" s="67"/>
      <c r="AN407" s="67"/>
    </row>
    <row r="408" spans="1:40" x14ac:dyDescent="0.45">
      <c r="A408" s="28">
        <v>407</v>
      </c>
      <c r="B408" s="29" t="s">
        <v>1844</v>
      </c>
      <c r="C408" s="28">
        <v>92</v>
      </c>
      <c r="D408" s="100"/>
      <c r="E408" s="29" t="s">
        <v>2559</v>
      </c>
      <c r="F408" s="188" t="s">
        <v>2051</v>
      </c>
      <c r="G408" s="189" t="s">
        <v>150</v>
      </c>
      <c r="H408" s="190"/>
      <c r="I408" s="190"/>
      <c r="J408" s="190" t="s">
        <v>1561</v>
      </c>
      <c r="K408" s="156" t="s">
        <v>624</v>
      </c>
      <c r="L408" s="191" t="s">
        <v>2014</v>
      </c>
      <c r="M408" s="165">
        <v>4400</v>
      </c>
      <c r="N408" s="175" t="s">
        <v>639</v>
      </c>
      <c r="O408" s="92" t="s">
        <v>640</v>
      </c>
      <c r="P408" s="92" t="s">
        <v>2017</v>
      </c>
      <c r="Q408" s="92" t="s">
        <v>2017</v>
      </c>
      <c r="R408" s="37">
        <v>6</v>
      </c>
      <c r="S408" s="198">
        <v>441</v>
      </c>
      <c r="T408" s="199">
        <v>20.9</v>
      </c>
      <c r="U408" s="71" t="s">
        <v>1936</v>
      </c>
      <c r="V408" s="71"/>
      <c r="W408" s="37">
        <v>4</v>
      </c>
      <c r="X408" s="71"/>
      <c r="Y408" s="149"/>
      <c r="Z408" s="149"/>
      <c r="AA408" s="149"/>
      <c r="AB408" s="149"/>
      <c r="AC408" s="149"/>
      <c r="AD408" s="149"/>
      <c r="AE408" s="149"/>
      <c r="AF408" s="149"/>
      <c r="AG408" s="149"/>
      <c r="AH408" s="149"/>
      <c r="AI408" s="149"/>
      <c r="AJ408" s="149"/>
      <c r="AK408" s="149"/>
      <c r="AL408" s="67"/>
      <c r="AM408" s="67"/>
      <c r="AN408" s="67"/>
    </row>
    <row r="409" spans="1:40" ht="18.600000000000001" customHeight="1" x14ac:dyDescent="0.45">
      <c r="A409" s="169">
        <f t="shared" ref="A409:A440" si="9">SUM(A309+100)</f>
        <v>408</v>
      </c>
      <c r="B409" s="171" t="s">
        <v>1924</v>
      </c>
      <c r="C409" s="169">
        <v>1</v>
      </c>
      <c r="D409" s="208"/>
      <c r="E409" s="171"/>
      <c r="F409" s="193" t="s">
        <v>2109</v>
      </c>
      <c r="G409" s="194" t="s">
        <v>2110</v>
      </c>
      <c r="H409" s="169"/>
      <c r="I409" s="169"/>
      <c r="J409" s="195" t="s">
        <v>2111</v>
      </c>
      <c r="K409" s="37" t="s">
        <v>2112</v>
      </c>
      <c r="L409" s="192" t="s">
        <v>2113</v>
      </c>
      <c r="M409" s="164">
        <v>6600</v>
      </c>
      <c r="N409" s="175"/>
      <c r="O409" s="13" t="s">
        <v>677</v>
      </c>
      <c r="P409" s="13" t="s">
        <v>639</v>
      </c>
      <c r="Q409" s="149"/>
      <c r="R409" s="37">
        <v>6</v>
      </c>
      <c r="S409" s="196">
        <v>504</v>
      </c>
      <c r="T409" s="196">
        <v>20.7</v>
      </c>
      <c r="U409" s="71" t="s">
        <v>1938</v>
      </c>
      <c r="V409" s="71"/>
      <c r="W409" s="149"/>
      <c r="X409" s="71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  <c r="AI409" s="149"/>
      <c r="AJ409" s="149"/>
      <c r="AK409" s="149"/>
      <c r="AL409" s="67"/>
      <c r="AM409" s="67"/>
      <c r="AN409" s="67"/>
    </row>
    <row r="410" spans="1:40" ht="18.600000000000001" customHeight="1" x14ac:dyDescent="0.45">
      <c r="A410" s="169">
        <f t="shared" si="9"/>
        <v>409</v>
      </c>
      <c r="B410" s="171" t="s">
        <v>1924</v>
      </c>
      <c r="C410" s="169">
        <v>2</v>
      </c>
      <c r="D410" s="208"/>
      <c r="E410" s="171"/>
      <c r="F410" s="193" t="s">
        <v>2114</v>
      </c>
      <c r="G410" s="194" t="s">
        <v>2110</v>
      </c>
      <c r="H410" s="169"/>
      <c r="I410" s="169"/>
      <c r="J410" s="195" t="s">
        <v>2111</v>
      </c>
      <c r="K410" s="37" t="s">
        <v>2112</v>
      </c>
      <c r="L410" s="192" t="s">
        <v>2115</v>
      </c>
      <c r="M410" s="164">
        <v>2000</v>
      </c>
      <c r="N410" s="175" t="s">
        <v>638</v>
      </c>
      <c r="O410" s="200" t="s">
        <v>639</v>
      </c>
      <c r="P410" s="200" t="s">
        <v>671</v>
      </c>
      <c r="Q410" s="149"/>
      <c r="R410" s="37">
        <v>6</v>
      </c>
      <c r="S410" s="197">
        <v>402</v>
      </c>
      <c r="T410" s="197">
        <v>19.2</v>
      </c>
      <c r="U410" s="71" t="s">
        <v>2184</v>
      </c>
      <c r="V410" s="71"/>
      <c r="W410" s="149"/>
      <c r="X410" s="71"/>
      <c r="Y410" s="149"/>
      <c r="Z410" s="149"/>
      <c r="AA410" s="149"/>
      <c r="AB410" s="149"/>
      <c r="AC410" s="149"/>
      <c r="AD410" s="149"/>
      <c r="AE410" s="149"/>
      <c r="AF410" s="149"/>
      <c r="AG410" s="149"/>
      <c r="AH410" s="149"/>
      <c r="AI410" s="149"/>
      <c r="AJ410" s="149"/>
      <c r="AK410" s="149"/>
      <c r="AL410" s="67"/>
      <c r="AM410" s="67"/>
      <c r="AN410" s="67"/>
    </row>
    <row r="411" spans="1:40" ht="18.600000000000001" customHeight="1" x14ac:dyDescent="0.45">
      <c r="A411" s="169">
        <f t="shared" si="9"/>
        <v>410</v>
      </c>
      <c r="B411" s="171" t="s">
        <v>1924</v>
      </c>
      <c r="C411" s="169">
        <v>3</v>
      </c>
      <c r="D411" s="208"/>
      <c r="E411" s="171"/>
      <c r="F411" s="193" t="s">
        <v>2320</v>
      </c>
      <c r="G411" s="194" t="s">
        <v>2110</v>
      </c>
      <c r="H411" s="169"/>
      <c r="I411" s="169"/>
      <c r="J411" s="195" t="s">
        <v>2111</v>
      </c>
      <c r="K411" s="37" t="s">
        <v>2116</v>
      </c>
      <c r="L411" s="192" t="s">
        <v>2117</v>
      </c>
      <c r="M411" s="164">
        <v>3300</v>
      </c>
      <c r="N411" s="175"/>
      <c r="O411" s="13" t="s">
        <v>677</v>
      </c>
      <c r="P411" s="13" t="s">
        <v>639</v>
      </c>
      <c r="Q411" s="149"/>
      <c r="R411" s="37">
        <v>8</v>
      </c>
      <c r="S411" s="196">
        <v>446</v>
      </c>
      <c r="T411" s="196">
        <v>20</v>
      </c>
      <c r="U411" s="71" t="s">
        <v>1011</v>
      </c>
      <c r="V411" s="71" t="s">
        <v>2425</v>
      </c>
      <c r="W411" s="149"/>
      <c r="X411" s="71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  <c r="AI411" s="149"/>
      <c r="AJ411" s="149"/>
      <c r="AK411" s="149"/>
      <c r="AL411" s="172" t="s">
        <v>2366</v>
      </c>
      <c r="AM411" s="194" t="s">
        <v>2126</v>
      </c>
      <c r="AN411" s="13"/>
    </row>
    <row r="412" spans="1:40" ht="18.600000000000001" customHeight="1" x14ac:dyDescent="0.45">
      <c r="A412" s="169">
        <f t="shared" si="9"/>
        <v>411</v>
      </c>
      <c r="B412" s="171" t="s">
        <v>1924</v>
      </c>
      <c r="C412" s="169">
        <v>4</v>
      </c>
      <c r="D412" s="208"/>
      <c r="E412" s="213"/>
      <c r="F412" s="193" t="s">
        <v>2118</v>
      </c>
      <c r="G412" s="194" t="s">
        <v>2110</v>
      </c>
      <c r="H412" s="173"/>
      <c r="I412" s="173"/>
      <c r="J412" s="195" t="s">
        <v>2111</v>
      </c>
      <c r="K412" s="37" t="s">
        <v>2112</v>
      </c>
      <c r="L412" s="192" t="s">
        <v>2119</v>
      </c>
      <c r="M412" s="164">
        <v>3000</v>
      </c>
      <c r="N412" s="187"/>
      <c r="O412" s="175" t="s">
        <v>671</v>
      </c>
      <c r="P412" s="200" t="s">
        <v>639</v>
      </c>
      <c r="Q412" s="13"/>
      <c r="R412" s="59">
        <v>6</v>
      </c>
      <c r="S412" s="197">
        <v>492</v>
      </c>
      <c r="T412" s="197">
        <v>21.3</v>
      </c>
      <c r="U412" s="205" t="s">
        <v>2185</v>
      </c>
      <c r="V412" s="205"/>
      <c r="W412" s="13"/>
      <c r="X412" s="170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</row>
    <row r="413" spans="1:40" ht="18.600000000000001" customHeight="1" x14ac:dyDescent="0.45">
      <c r="A413" s="169">
        <f t="shared" si="9"/>
        <v>412</v>
      </c>
      <c r="B413" s="171" t="s">
        <v>1924</v>
      </c>
      <c r="C413" s="169">
        <v>5</v>
      </c>
      <c r="D413" s="208"/>
      <c r="E413" s="213"/>
      <c r="F413" s="193" t="s">
        <v>2368</v>
      </c>
      <c r="G413" s="194" t="s">
        <v>2110</v>
      </c>
      <c r="H413" s="173"/>
      <c r="I413" s="173"/>
      <c r="J413" s="195" t="s">
        <v>2111</v>
      </c>
      <c r="K413" s="37" t="s">
        <v>2112</v>
      </c>
      <c r="L413" s="192" t="s">
        <v>2120</v>
      </c>
      <c r="M413" s="164">
        <v>3000</v>
      </c>
      <c r="N413" s="187"/>
      <c r="O413" s="175" t="s">
        <v>639</v>
      </c>
      <c r="P413" s="200" t="s">
        <v>639</v>
      </c>
      <c r="Q413" s="13"/>
      <c r="R413" s="59">
        <v>8</v>
      </c>
      <c r="S413" s="196">
        <v>436</v>
      </c>
      <c r="T413" s="196">
        <v>19</v>
      </c>
      <c r="U413" s="205" t="s">
        <v>2185</v>
      </c>
      <c r="V413" s="205" t="s">
        <v>2419</v>
      </c>
      <c r="W413" s="13"/>
      <c r="X413" s="170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195" t="s">
        <v>2111</v>
      </c>
      <c r="AM413" s="194" t="s">
        <v>2110</v>
      </c>
      <c r="AN413" s="13"/>
    </row>
    <row r="414" spans="1:40" ht="18.600000000000001" customHeight="1" x14ac:dyDescent="0.45">
      <c r="A414" s="169">
        <f t="shared" si="9"/>
        <v>413</v>
      </c>
      <c r="B414" s="171" t="s">
        <v>1924</v>
      </c>
      <c r="C414" s="169">
        <v>6</v>
      </c>
      <c r="D414" s="208"/>
      <c r="E414" s="213"/>
      <c r="F414" s="193" t="s">
        <v>2121</v>
      </c>
      <c r="G414" s="194" t="s">
        <v>2110</v>
      </c>
      <c r="H414" s="173"/>
      <c r="I414" s="173"/>
      <c r="J414" s="195" t="s">
        <v>2111</v>
      </c>
      <c r="K414" s="37" t="s">
        <v>2112</v>
      </c>
      <c r="L414" s="192" t="s">
        <v>2122</v>
      </c>
      <c r="M414" s="164">
        <v>3000</v>
      </c>
      <c r="N414" s="187"/>
      <c r="O414" s="175" t="s">
        <v>639</v>
      </c>
      <c r="P414" s="200" t="s">
        <v>639</v>
      </c>
      <c r="Q414" s="13"/>
      <c r="R414" s="61">
        <v>16</v>
      </c>
      <c r="S414" s="197">
        <v>444</v>
      </c>
      <c r="T414" s="197">
        <v>20</v>
      </c>
      <c r="U414" s="205" t="s">
        <v>1063</v>
      </c>
      <c r="V414" s="205"/>
      <c r="W414" s="13"/>
      <c r="X414" s="170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</row>
    <row r="415" spans="1:40" ht="18.600000000000001" customHeight="1" x14ac:dyDescent="0.45">
      <c r="A415" s="169">
        <f t="shared" si="9"/>
        <v>414</v>
      </c>
      <c r="B415" s="171" t="s">
        <v>1924</v>
      </c>
      <c r="C415" s="169">
        <v>7</v>
      </c>
      <c r="D415" s="208"/>
      <c r="E415" s="213"/>
      <c r="F415" s="193" t="s">
        <v>2123</v>
      </c>
      <c r="G415" s="194" t="s">
        <v>2110</v>
      </c>
      <c r="H415" s="173"/>
      <c r="I415" s="173"/>
      <c r="J415" s="195" t="s">
        <v>2111</v>
      </c>
      <c r="K415" s="37" t="s">
        <v>2112</v>
      </c>
      <c r="L415" s="192" t="s">
        <v>2124</v>
      </c>
      <c r="M415" s="164">
        <v>5500</v>
      </c>
      <c r="N415" s="187"/>
      <c r="O415" s="175" t="s">
        <v>639</v>
      </c>
      <c r="P415" s="200" t="s">
        <v>639</v>
      </c>
      <c r="Q415" s="13"/>
      <c r="R415" s="61">
        <v>14</v>
      </c>
      <c r="S415" s="196">
        <v>479</v>
      </c>
      <c r="T415" s="196">
        <v>20.3</v>
      </c>
      <c r="U415" s="205" t="s">
        <v>1012</v>
      </c>
      <c r="V415" s="205"/>
      <c r="W415" s="13"/>
      <c r="X415" s="170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</row>
    <row r="416" spans="1:40" ht="18.600000000000001" customHeight="1" x14ac:dyDescent="0.45">
      <c r="A416" s="169">
        <f t="shared" si="9"/>
        <v>415</v>
      </c>
      <c r="B416" s="171" t="s">
        <v>1924</v>
      </c>
      <c r="C416" s="169">
        <v>8</v>
      </c>
      <c r="D416" s="208"/>
      <c r="E416" s="213"/>
      <c r="F416" s="193" t="s">
        <v>2125</v>
      </c>
      <c r="G416" s="194" t="s">
        <v>2126</v>
      </c>
      <c r="H416" s="173"/>
      <c r="I416" s="173"/>
      <c r="J416" s="195" t="s">
        <v>2111</v>
      </c>
      <c r="K416" s="37" t="s">
        <v>2112</v>
      </c>
      <c r="L416" s="192" t="s">
        <v>2127</v>
      </c>
      <c r="M416" s="164">
        <v>4500</v>
      </c>
      <c r="N416" s="187"/>
      <c r="O416" s="13" t="s">
        <v>641</v>
      </c>
      <c r="P416" s="13" t="s">
        <v>639</v>
      </c>
      <c r="Q416" s="13"/>
      <c r="R416" s="61">
        <v>13</v>
      </c>
      <c r="S416" s="197">
        <v>474</v>
      </c>
      <c r="T416" s="197">
        <v>20.100000000000001</v>
      </c>
      <c r="U416" s="205" t="s">
        <v>2186</v>
      </c>
      <c r="V416" s="205"/>
      <c r="W416" s="13"/>
      <c r="X416" s="170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</row>
    <row r="417" spans="1:40" ht="18.600000000000001" customHeight="1" x14ac:dyDescent="0.45">
      <c r="A417" s="169">
        <f t="shared" si="9"/>
        <v>416</v>
      </c>
      <c r="B417" s="171" t="s">
        <v>1924</v>
      </c>
      <c r="C417" s="169">
        <v>9</v>
      </c>
      <c r="D417" s="208"/>
      <c r="E417" s="213"/>
      <c r="F417" s="193" t="s">
        <v>2128</v>
      </c>
      <c r="G417" s="194" t="s">
        <v>2126</v>
      </c>
      <c r="H417" s="173"/>
      <c r="I417" s="173"/>
      <c r="J417" s="195" t="s">
        <v>2111</v>
      </c>
      <c r="K417" s="37" t="s">
        <v>2112</v>
      </c>
      <c r="L417" s="192" t="s">
        <v>2129</v>
      </c>
      <c r="M417" s="164">
        <v>2800</v>
      </c>
      <c r="N417" s="187"/>
      <c r="O417" s="13" t="s">
        <v>641</v>
      </c>
      <c r="P417" s="13" t="s">
        <v>639</v>
      </c>
      <c r="Q417" s="13"/>
      <c r="R417" s="59">
        <v>7</v>
      </c>
      <c r="S417" s="196">
        <v>466</v>
      </c>
      <c r="T417" s="196">
        <v>19.3</v>
      </c>
      <c r="U417" s="205" t="s">
        <v>1752</v>
      </c>
      <c r="V417" s="205"/>
      <c r="W417" s="13"/>
      <c r="X417" s="170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</row>
    <row r="418" spans="1:40" ht="18.600000000000001" customHeight="1" x14ac:dyDescent="0.45">
      <c r="A418" s="169">
        <f t="shared" si="9"/>
        <v>417</v>
      </c>
      <c r="B418" s="171" t="s">
        <v>1924</v>
      </c>
      <c r="C418" s="169">
        <v>10</v>
      </c>
      <c r="D418" s="208"/>
      <c r="E418" s="213"/>
      <c r="F418" s="193" t="s">
        <v>2369</v>
      </c>
      <c r="G418" s="194" t="s">
        <v>2126</v>
      </c>
      <c r="H418" s="173"/>
      <c r="I418" s="173"/>
      <c r="J418" s="195" t="s">
        <v>2111</v>
      </c>
      <c r="K418" s="37" t="s">
        <v>2116</v>
      </c>
      <c r="L418" s="192" t="s">
        <v>2130</v>
      </c>
      <c r="M418" s="164">
        <v>2500</v>
      </c>
      <c r="N418" s="187"/>
      <c r="O418" s="13" t="s">
        <v>638</v>
      </c>
      <c r="P418" s="13" t="s">
        <v>639</v>
      </c>
      <c r="Q418" s="13"/>
      <c r="R418" s="59">
        <v>8</v>
      </c>
      <c r="S418" s="197">
        <v>432</v>
      </c>
      <c r="T418" s="197">
        <v>20</v>
      </c>
      <c r="U418" s="205" t="s">
        <v>2187</v>
      </c>
      <c r="V418" s="205"/>
      <c r="W418" s="13"/>
      <c r="X418" s="170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 t="s">
        <v>2326</v>
      </c>
      <c r="AM418" s="67"/>
      <c r="AN418" s="67"/>
    </row>
    <row r="419" spans="1:40" ht="18.600000000000001" customHeight="1" x14ac:dyDescent="0.45">
      <c r="A419" s="169">
        <f t="shared" si="9"/>
        <v>418</v>
      </c>
      <c r="B419" s="171" t="s">
        <v>1924</v>
      </c>
      <c r="C419" s="169">
        <v>11</v>
      </c>
      <c r="D419" s="208"/>
      <c r="E419" s="213"/>
      <c r="F419" s="193" t="s">
        <v>2131</v>
      </c>
      <c r="G419" s="194" t="s">
        <v>2126</v>
      </c>
      <c r="H419" s="173"/>
      <c r="I419" s="173"/>
      <c r="J419" s="195" t="s">
        <v>2111</v>
      </c>
      <c r="K419" s="37" t="s">
        <v>2112</v>
      </c>
      <c r="L419" s="192" t="s">
        <v>2113</v>
      </c>
      <c r="M419" s="164">
        <v>5000</v>
      </c>
      <c r="N419" s="187"/>
      <c r="O419" s="13" t="s">
        <v>641</v>
      </c>
      <c r="P419" s="13" t="s">
        <v>639</v>
      </c>
      <c r="Q419" s="13"/>
      <c r="R419" s="59">
        <v>7</v>
      </c>
      <c r="S419" s="196">
        <v>483</v>
      </c>
      <c r="T419" s="196">
        <v>20.399999999999999</v>
      </c>
      <c r="U419" s="205" t="s">
        <v>2187</v>
      </c>
      <c r="V419" s="205"/>
      <c r="W419" s="13"/>
      <c r="X419" s="170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</row>
    <row r="420" spans="1:40" ht="18.600000000000001" customHeight="1" x14ac:dyDescent="0.45">
      <c r="A420" s="169">
        <f t="shared" si="9"/>
        <v>419</v>
      </c>
      <c r="B420" s="171" t="s">
        <v>1924</v>
      </c>
      <c r="C420" s="169">
        <v>12</v>
      </c>
      <c r="D420" s="208"/>
      <c r="E420" s="213"/>
      <c r="F420" s="193" t="s">
        <v>2132</v>
      </c>
      <c r="G420" s="194" t="s">
        <v>2126</v>
      </c>
      <c r="H420" s="173"/>
      <c r="I420" s="173"/>
      <c r="J420" s="195" t="s">
        <v>2107</v>
      </c>
      <c r="K420" s="37" t="s">
        <v>2112</v>
      </c>
      <c r="L420" s="192" t="s">
        <v>2124</v>
      </c>
      <c r="M420" s="164">
        <v>2500</v>
      </c>
      <c r="N420" s="187"/>
      <c r="O420" s="13" t="s">
        <v>641</v>
      </c>
      <c r="P420" s="13" t="s">
        <v>639</v>
      </c>
      <c r="Q420" s="13"/>
      <c r="R420" s="59">
        <v>6</v>
      </c>
      <c r="S420" s="197">
        <v>464</v>
      </c>
      <c r="T420" s="197">
        <v>19.3</v>
      </c>
      <c r="U420" s="205" t="s">
        <v>1248</v>
      </c>
      <c r="V420" s="205"/>
      <c r="W420" s="13"/>
      <c r="X420" s="170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</row>
    <row r="421" spans="1:40" ht="18.600000000000001" customHeight="1" x14ac:dyDescent="0.45">
      <c r="A421" s="169">
        <f t="shared" si="9"/>
        <v>420</v>
      </c>
      <c r="B421" s="171" t="s">
        <v>1924</v>
      </c>
      <c r="C421" s="169">
        <v>13</v>
      </c>
      <c r="D421" s="208"/>
      <c r="E421" s="213"/>
      <c r="F421" s="193" t="s">
        <v>2133</v>
      </c>
      <c r="G421" s="194" t="s">
        <v>2126</v>
      </c>
      <c r="H421" s="173"/>
      <c r="I421" s="173"/>
      <c r="J421" s="195" t="s">
        <v>2108</v>
      </c>
      <c r="K421" s="37" t="s">
        <v>2112</v>
      </c>
      <c r="L421" s="192" t="s">
        <v>2127</v>
      </c>
      <c r="M421" s="164">
        <v>3000</v>
      </c>
      <c r="N421" s="187"/>
      <c r="O421" s="13" t="s">
        <v>641</v>
      </c>
      <c r="P421" s="13" t="s">
        <v>639</v>
      </c>
      <c r="Q421" s="13"/>
      <c r="R421" s="59">
        <v>10</v>
      </c>
      <c r="S421" s="196">
        <v>444</v>
      </c>
      <c r="T421" s="196">
        <v>20</v>
      </c>
      <c r="U421" s="205" t="s">
        <v>1110</v>
      </c>
      <c r="V421" s="205"/>
      <c r="W421" s="13"/>
      <c r="X421" s="170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</row>
    <row r="422" spans="1:40" ht="18.600000000000001" customHeight="1" x14ac:dyDescent="0.45">
      <c r="A422" s="169">
        <f t="shared" si="9"/>
        <v>421</v>
      </c>
      <c r="B422" s="171" t="s">
        <v>1924</v>
      </c>
      <c r="C422" s="169">
        <v>14</v>
      </c>
      <c r="D422" s="208"/>
      <c r="E422" s="213"/>
      <c r="F422" s="193" t="s">
        <v>2134</v>
      </c>
      <c r="G422" s="194" t="s">
        <v>2110</v>
      </c>
      <c r="H422" s="173"/>
      <c r="I422" s="173"/>
      <c r="J422" s="195" t="s">
        <v>2135</v>
      </c>
      <c r="K422" s="37" t="s">
        <v>2112</v>
      </c>
      <c r="L422" s="192" t="s">
        <v>2136</v>
      </c>
      <c r="M422" s="164">
        <v>3800</v>
      </c>
      <c r="N422" s="187"/>
      <c r="O422" s="13" t="s">
        <v>677</v>
      </c>
      <c r="P422" s="13" t="s">
        <v>639</v>
      </c>
      <c r="Q422" s="13"/>
      <c r="R422" s="59">
        <v>5</v>
      </c>
      <c r="S422" s="197">
        <v>440</v>
      </c>
      <c r="T422" s="197">
        <v>19.5</v>
      </c>
      <c r="U422" s="205" t="s">
        <v>1248</v>
      </c>
      <c r="V422" s="205"/>
      <c r="W422" s="13"/>
      <c r="X422" s="170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</row>
    <row r="423" spans="1:40" ht="18.600000000000001" customHeight="1" x14ac:dyDescent="0.45">
      <c r="A423" s="169">
        <f t="shared" si="9"/>
        <v>422</v>
      </c>
      <c r="B423" s="171" t="s">
        <v>1924</v>
      </c>
      <c r="C423" s="169">
        <v>15</v>
      </c>
      <c r="D423" s="208"/>
      <c r="E423" s="213"/>
      <c r="F423" s="193" t="s">
        <v>2137</v>
      </c>
      <c r="G423" s="194" t="s">
        <v>2126</v>
      </c>
      <c r="H423" s="173"/>
      <c r="I423" s="173"/>
      <c r="J423" s="195" t="s">
        <v>2135</v>
      </c>
      <c r="K423" s="37" t="s">
        <v>2112</v>
      </c>
      <c r="L423" s="192" t="s">
        <v>2138</v>
      </c>
      <c r="M423" s="164">
        <v>3800</v>
      </c>
      <c r="N423" s="187"/>
      <c r="O423" s="13" t="s">
        <v>639</v>
      </c>
      <c r="P423" s="13" t="s">
        <v>639</v>
      </c>
      <c r="Q423" s="13"/>
      <c r="R423" s="59">
        <v>7</v>
      </c>
      <c r="S423" s="196">
        <v>477</v>
      </c>
      <c r="T423" s="196">
        <v>20.399999999999999</v>
      </c>
      <c r="U423" s="205" t="s">
        <v>1248</v>
      </c>
      <c r="V423" s="205"/>
      <c r="W423" s="13"/>
      <c r="X423" s="170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</row>
    <row r="424" spans="1:40" ht="18.600000000000001" customHeight="1" x14ac:dyDescent="0.45">
      <c r="A424" s="169">
        <f t="shared" si="9"/>
        <v>423</v>
      </c>
      <c r="B424" s="171" t="s">
        <v>1924</v>
      </c>
      <c r="C424" s="169">
        <v>16</v>
      </c>
      <c r="D424" s="208"/>
      <c r="E424" s="213"/>
      <c r="F424" s="193" t="s">
        <v>2242</v>
      </c>
      <c r="G424" s="194" t="s">
        <v>2126</v>
      </c>
      <c r="H424" s="173"/>
      <c r="I424" s="173"/>
      <c r="J424" s="195" t="s">
        <v>2135</v>
      </c>
      <c r="K424" s="37" t="s">
        <v>2112</v>
      </c>
      <c r="L424" s="192" t="s">
        <v>2139</v>
      </c>
      <c r="M424" s="164">
        <v>4500</v>
      </c>
      <c r="N424" s="187"/>
      <c r="O424" s="13" t="s">
        <v>642</v>
      </c>
      <c r="P424" s="13" t="s">
        <v>639</v>
      </c>
      <c r="Q424" s="13"/>
      <c r="R424" s="61">
        <v>13</v>
      </c>
      <c r="S424" s="197">
        <v>466</v>
      </c>
      <c r="T424" s="197">
        <v>20.100000000000001</v>
      </c>
      <c r="U424" s="205" t="s">
        <v>1012</v>
      </c>
      <c r="V424" s="205"/>
      <c r="W424" s="13"/>
      <c r="X424" s="170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</row>
    <row r="425" spans="1:40" ht="18.600000000000001" customHeight="1" x14ac:dyDescent="0.45">
      <c r="A425" s="169">
        <f t="shared" si="9"/>
        <v>424</v>
      </c>
      <c r="B425" s="171" t="s">
        <v>1924</v>
      </c>
      <c r="C425" s="169">
        <v>17</v>
      </c>
      <c r="D425" s="208"/>
      <c r="E425" s="213"/>
      <c r="F425" s="193" t="s">
        <v>2140</v>
      </c>
      <c r="G425" s="194" t="s">
        <v>2126</v>
      </c>
      <c r="H425" s="173"/>
      <c r="I425" s="173"/>
      <c r="J425" s="195" t="s">
        <v>2141</v>
      </c>
      <c r="K425" s="37" t="s">
        <v>2112</v>
      </c>
      <c r="L425" s="192" t="s">
        <v>2138</v>
      </c>
      <c r="M425" s="164">
        <v>4500</v>
      </c>
      <c r="N425" s="187"/>
      <c r="O425" s="13" t="s">
        <v>677</v>
      </c>
      <c r="P425" s="13" t="s">
        <v>639</v>
      </c>
      <c r="Q425" s="13"/>
      <c r="R425" s="206">
        <v>9</v>
      </c>
      <c r="S425" s="196">
        <v>453</v>
      </c>
      <c r="T425" s="196">
        <v>19.600000000000001</v>
      </c>
      <c r="U425" s="205" t="s">
        <v>2188</v>
      </c>
      <c r="V425" s="205"/>
      <c r="W425" s="13"/>
      <c r="X425" s="170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</row>
    <row r="426" spans="1:40" ht="18.600000000000001" customHeight="1" x14ac:dyDescent="0.45">
      <c r="A426" s="169">
        <f t="shared" si="9"/>
        <v>425</v>
      </c>
      <c r="B426" s="171" t="s">
        <v>1924</v>
      </c>
      <c r="C426" s="169">
        <v>18</v>
      </c>
      <c r="D426" s="208"/>
      <c r="E426" s="213" t="s">
        <v>2557</v>
      </c>
      <c r="F426" s="193" t="s">
        <v>2142</v>
      </c>
      <c r="G426" s="194" t="s">
        <v>2110</v>
      </c>
      <c r="H426" s="173"/>
      <c r="I426" s="173"/>
      <c r="J426" s="195" t="s">
        <v>2143</v>
      </c>
      <c r="K426" s="37" t="s">
        <v>2112</v>
      </c>
      <c r="L426" s="192" t="s">
        <v>2144</v>
      </c>
      <c r="M426" s="164">
        <v>3200</v>
      </c>
      <c r="N426" s="187" t="s">
        <v>639</v>
      </c>
      <c r="O426" s="13" t="s">
        <v>640</v>
      </c>
      <c r="P426" s="13" t="s">
        <v>671</v>
      </c>
      <c r="Q426" s="13"/>
      <c r="R426" s="59">
        <v>5</v>
      </c>
      <c r="S426" s="197">
        <v>471</v>
      </c>
      <c r="T426" s="197">
        <v>20.5</v>
      </c>
      <c r="U426" s="205" t="s">
        <v>2237</v>
      </c>
      <c r="V426" s="205"/>
      <c r="W426" s="13"/>
      <c r="X426" s="170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</row>
    <row r="427" spans="1:40" ht="18.600000000000001" customHeight="1" x14ac:dyDescent="0.45">
      <c r="A427" s="169">
        <f t="shared" si="9"/>
        <v>426</v>
      </c>
      <c r="B427" s="171" t="s">
        <v>1924</v>
      </c>
      <c r="C427" s="169">
        <v>19</v>
      </c>
      <c r="D427" s="208"/>
      <c r="E427" s="213"/>
      <c r="F427" s="193" t="s">
        <v>2145</v>
      </c>
      <c r="G427" s="194" t="s">
        <v>2126</v>
      </c>
      <c r="H427" s="173"/>
      <c r="I427" s="173"/>
      <c r="J427" s="195" t="s">
        <v>2143</v>
      </c>
      <c r="K427" s="37" t="s">
        <v>2116</v>
      </c>
      <c r="L427" s="192" t="s">
        <v>2146</v>
      </c>
      <c r="M427" s="164">
        <v>2500</v>
      </c>
      <c r="N427" s="187"/>
      <c r="O427" s="13" t="s">
        <v>638</v>
      </c>
      <c r="P427" s="13" t="s">
        <v>639</v>
      </c>
      <c r="Q427" s="13"/>
      <c r="R427" s="59">
        <v>12</v>
      </c>
      <c r="S427" s="196">
        <v>442</v>
      </c>
      <c r="T427" s="196">
        <v>19.7</v>
      </c>
      <c r="U427" s="205" t="s">
        <v>1055</v>
      </c>
      <c r="V427" s="205"/>
      <c r="W427" s="13"/>
      <c r="X427" s="170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</row>
    <row r="428" spans="1:40" ht="18.600000000000001" customHeight="1" x14ac:dyDescent="0.45">
      <c r="A428" s="169">
        <f t="shared" si="9"/>
        <v>427</v>
      </c>
      <c r="B428" s="171" t="s">
        <v>1924</v>
      </c>
      <c r="C428" s="169">
        <v>20</v>
      </c>
      <c r="D428" s="208"/>
      <c r="E428" s="213"/>
      <c r="F428" s="193" t="s">
        <v>2147</v>
      </c>
      <c r="G428" s="194" t="s">
        <v>2110</v>
      </c>
      <c r="H428" s="173"/>
      <c r="I428" s="173"/>
      <c r="J428" s="195" t="s">
        <v>2148</v>
      </c>
      <c r="K428" s="37" t="s">
        <v>2112</v>
      </c>
      <c r="L428" s="192" t="s">
        <v>2149</v>
      </c>
      <c r="M428" s="164">
        <v>3200</v>
      </c>
      <c r="N428" s="187"/>
      <c r="O428" s="13" t="s">
        <v>677</v>
      </c>
      <c r="P428" s="13" t="s">
        <v>639</v>
      </c>
      <c r="Q428" s="13"/>
      <c r="R428" s="59">
        <v>10</v>
      </c>
      <c r="S428" s="197">
        <v>409</v>
      </c>
      <c r="T428" s="197">
        <v>19.3</v>
      </c>
      <c r="U428" s="205" t="s">
        <v>1012</v>
      </c>
      <c r="V428" s="205"/>
      <c r="W428" s="13"/>
      <c r="X428" s="170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</row>
    <row r="429" spans="1:40" ht="18.600000000000001" customHeight="1" x14ac:dyDescent="0.45">
      <c r="A429" s="169">
        <f t="shared" si="9"/>
        <v>428</v>
      </c>
      <c r="B429" s="171" t="s">
        <v>1924</v>
      </c>
      <c r="C429" s="169">
        <v>21</v>
      </c>
      <c r="D429" s="208"/>
      <c r="E429" s="213"/>
      <c r="F429" s="193" t="s">
        <v>2150</v>
      </c>
      <c r="G429" s="194" t="s">
        <v>2110</v>
      </c>
      <c r="H429" s="173"/>
      <c r="I429" s="173"/>
      <c r="J429" s="195" t="s">
        <v>2148</v>
      </c>
      <c r="K429" s="37" t="s">
        <v>2112</v>
      </c>
      <c r="L429" s="192" t="s">
        <v>2139</v>
      </c>
      <c r="M429" s="164">
        <v>6600</v>
      </c>
      <c r="N429" s="187"/>
      <c r="O429" s="13" t="s">
        <v>677</v>
      </c>
      <c r="P429" s="13" t="s">
        <v>671</v>
      </c>
      <c r="Q429" s="13"/>
      <c r="R429" s="59">
        <v>11</v>
      </c>
      <c r="S429" s="196">
        <v>454</v>
      </c>
      <c r="T429" s="196">
        <v>19.600000000000001</v>
      </c>
      <c r="U429" s="205" t="s">
        <v>2241</v>
      </c>
      <c r="V429" s="205"/>
      <c r="W429" s="13"/>
      <c r="X429" s="170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</row>
    <row r="430" spans="1:40" ht="18.600000000000001" customHeight="1" x14ac:dyDescent="0.45">
      <c r="A430" s="169">
        <f t="shared" si="9"/>
        <v>429</v>
      </c>
      <c r="B430" s="171" t="s">
        <v>1924</v>
      </c>
      <c r="C430" s="169">
        <v>22</v>
      </c>
      <c r="D430" s="208"/>
      <c r="E430" s="213"/>
      <c r="F430" s="193" t="s">
        <v>2151</v>
      </c>
      <c r="G430" s="194" t="s">
        <v>2110</v>
      </c>
      <c r="H430" s="173"/>
      <c r="I430" s="173"/>
      <c r="J430" s="195" t="s">
        <v>2152</v>
      </c>
      <c r="K430" s="37" t="s">
        <v>2112</v>
      </c>
      <c r="L430" s="192" t="s">
        <v>2153</v>
      </c>
      <c r="M430" s="164">
        <v>3000</v>
      </c>
      <c r="N430" s="187"/>
      <c r="O430" s="13" t="s">
        <v>638</v>
      </c>
      <c r="P430" s="13" t="s">
        <v>639</v>
      </c>
      <c r="Q430" s="13"/>
      <c r="R430" s="59">
        <v>12</v>
      </c>
      <c r="S430" s="197">
        <v>498</v>
      </c>
      <c r="T430" s="197">
        <v>21.5</v>
      </c>
      <c r="U430" s="205" t="s">
        <v>1011</v>
      </c>
      <c r="V430" s="205"/>
      <c r="W430" s="13"/>
      <c r="X430" s="170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</row>
    <row r="431" spans="1:40" ht="18.600000000000001" customHeight="1" x14ac:dyDescent="0.45">
      <c r="A431" s="169">
        <f t="shared" si="9"/>
        <v>430</v>
      </c>
      <c r="B431" s="171" t="s">
        <v>1924</v>
      </c>
      <c r="C431" s="169">
        <v>23</v>
      </c>
      <c r="D431" s="208"/>
      <c r="E431" s="213"/>
      <c r="F431" s="193" t="s">
        <v>2154</v>
      </c>
      <c r="G431" s="194" t="s">
        <v>2126</v>
      </c>
      <c r="H431" s="173"/>
      <c r="I431" s="173"/>
      <c r="J431" s="195" t="s">
        <v>2152</v>
      </c>
      <c r="K431" s="37" t="s">
        <v>2112</v>
      </c>
      <c r="L431" s="192" t="s">
        <v>2155</v>
      </c>
      <c r="M431" s="164">
        <v>2300</v>
      </c>
      <c r="N431" s="187"/>
      <c r="O431" s="13" t="s">
        <v>638</v>
      </c>
      <c r="P431" s="13" t="s">
        <v>639</v>
      </c>
      <c r="Q431" s="13"/>
      <c r="R431" s="59">
        <v>10</v>
      </c>
      <c r="S431" s="196">
        <v>435</v>
      </c>
      <c r="T431" s="196">
        <v>19.100000000000001</v>
      </c>
      <c r="U431" s="205" t="s">
        <v>1055</v>
      </c>
      <c r="V431" s="205"/>
      <c r="W431" s="13"/>
      <c r="X431" s="170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</row>
    <row r="432" spans="1:40" ht="18.600000000000001" customHeight="1" x14ac:dyDescent="0.45">
      <c r="A432" s="169">
        <f t="shared" si="9"/>
        <v>431</v>
      </c>
      <c r="B432" s="171" t="s">
        <v>1924</v>
      </c>
      <c r="C432" s="169">
        <v>24</v>
      </c>
      <c r="D432" s="208"/>
      <c r="E432" s="213"/>
      <c r="F432" s="193" t="s">
        <v>2156</v>
      </c>
      <c r="G432" s="194" t="s">
        <v>2110</v>
      </c>
      <c r="H432" s="173"/>
      <c r="I432" s="173"/>
      <c r="J432" s="195" t="s">
        <v>2157</v>
      </c>
      <c r="K432" s="37" t="s">
        <v>2112</v>
      </c>
      <c r="L432" s="192" t="s">
        <v>2158</v>
      </c>
      <c r="M432" s="164">
        <v>3000</v>
      </c>
      <c r="N432" s="187"/>
      <c r="O432" s="13" t="s">
        <v>641</v>
      </c>
      <c r="P432" s="13" t="s">
        <v>639</v>
      </c>
      <c r="Q432" s="13"/>
      <c r="R432" s="59">
        <v>10</v>
      </c>
      <c r="S432" s="197">
        <v>453</v>
      </c>
      <c r="T432" s="197">
        <v>20.5</v>
      </c>
      <c r="U432" s="205" t="s">
        <v>1011</v>
      </c>
      <c r="V432" s="205"/>
      <c r="W432" s="13"/>
      <c r="X432" s="170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</row>
    <row r="433" spans="1:40" ht="18.600000000000001" customHeight="1" x14ac:dyDescent="0.45">
      <c r="A433" s="169">
        <f t="shared" si="9"/>
        <v>432</v>
      </c>
      <c r="B433" s="171" t="s">
        <v>1924</v>
      </c>
      <c r="C433" s="169">
        <v>25</v>
      </c>
      <c r="D433" s="208"/>
      <c r="E433" s="213"/>
      <c r="F433" s="193" t="s">
        <v>2159</v>
      </c>
      <c r="G433" s="194" t="s">
        <v>2110</v>
      </c>
      <c r="H433" s="173"/>
      <c r="I433" s="173"/>
      <c r="J433" s="195" t="s">
        <v>2160</v>
      </c>
      <c r="K433" s="37" t="s">
        <v>2112</v>
      </c>
      <c r="L433" s="192" t="s">
        <v>2155</v>
      </c>
      <c r="M433" s="164">
        <v>2000</v>
      </c>
      <c r="N433" s="187"/>
      <c r="O433" s="13" t="s">
        <v>677</v>
      </c>
      <c r="P433" s="13" t="s">
        <v>638</v>
      </c>
      <c r="Q433" s="13"/>
      <c r="R433" s="59">
        <v>6</v>
      </c>
      <c r="S433" s="196">
        <v>464</v>
      </c>
      <c r="T433" s="196">
        <v>20.5</v>
      </c>
      <c r="U433" s="205" t="s">
        <v>1248</v>
      </c>
      <c r="V433" s="205"/>
      <c r="W433" s="13"/>
      <c r="X433" s="170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</row>
    <row r="434" spans="1:40" ht="18.600000000000001" customHeight="1" x14ac:dyDescent="0.45">
      <c r="A434" s="169">
        <f t="shared" si="9"/>
        <v>433</v>
      </c>
      <c r="B434" s="171" t="s">
        <v>1924</v>
      </c>
      <c r="C434" s="169">
        <v>26</v>
      </c>
      <c r="D434" s="208"/>
      <c r="E434" s="213" t="s">
        <v>2556</v>
      </c>
      <c r="F434" s="193" t="s">
        <v>2161</v>
      </c>
      <c r="G434" s="194" t="s">
        <v>2126</v>
      </c>
      <c r="H434" s="173"/>
      <c r="I434" s="173"/>
      <c r="J434" s="195" t="s">
        <v>2162</v>
      </c>
      <c r="K434" s="37" t="s">
        <v>2112</v>
      </c>
      <c r="L434" s="192" t="s">
        <v>2149</v>
      </c>
      <c r="M434" s="164">
        <v>2200</v>
      </c>
      <c r="N434" s="187" t="s">
        <v>639</v>
      </c>
      <c r="O434" s="13" t="s">
        <v>671</v>
      </c>
      <c r="P434" s="13" t="s">
        <v>639</v>
      </c>
      <c r="Q434" s="13"/>
      <c r="R434" s="59">
        <v>7</v>
      </c>
      <c r="S434" s="212">
        <v>427</v>
      </c>
      <c r="T434" s="197">
        <v>19.2</v>
      </c>
      <c r="U434" s="205" t="s">
        <v>2189</v>
      </c>
      <c r="V434" s="205"/>
      <c r="W434" s="13"/>
      <c r="X434" s="170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</row>
    <row r="435" spans="1:40" ht="18.600000000000001" customHeight="1" x14ac:dyDescent="0.45">
      <c r="A435" s="169">
        <f t="shared" si="9"/>
        <v>434</v>
      </c>
      <c r="B435" s="171" t="s">
        <v>1924</v>
      </c>
      <c r="C435" s="169">
        <v>27</v>
      </c>
      <c r="D435" s="208"/>
      <c r="E435" s="213"/>
      <c r="F435" s="193" t="s">
        <v>2163</v>
      </c>
      <c r="G435" s="194" t="s">
        <v>2110</v>
      </c>
      <c r="H435" s="173"/>
      <c r="I435" s="173"/>
      <c r="J435" s="195" t="s">
        <v>2164</v>
      </c>
      <c r="K435" s="37" t="s">
        <v>2116</v>
      </c>
      <c r="L435" s="192" t="s">
        <v>2165</v>
      </c>
      <c r="M435" s="164">
        <v>2200</v>
      </c>
      <c r="N435" s="187"/>
      <c r="O435" s="13" t="s">
        <v>671</v>
      </c>
      <c r="P435" s="13" t="s">
        <v>639</v>
      </c>
      <c r="Q435" s="13"/>
      <c r="R435" s="59">
        <v>12</v>
      </c>
      <c r="S435" s="196">
        <v>466</v>
      </c>
      <c r="T435" s="196">
        <v>20.9</v>
      </c>
      <c r="U435" s="205" t="s">
        <v>1055</v>
      </c>
      <c r="V435" s="205"/>
      <c r="W435" s="13"/>
      <c r="X435" s="170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</row>
    <row r="436" spans="1:40" ht="18.600000000000001" customHeight="1" x14ac:dyDescent="0.45">
      <c r="A436" s="169">
        <f t="shared" si="9"/>
        <v>435</v>
      </c>
      <c r="B436" s="171" t="s">
        <v>1924</v>
      </c>
      <c r="C436" s="169">
        <v>28</v>
      </c>
      <c r="D436" s="208"/>
      <c r="E436" s="213"/>
      <c r="F436" s="193" t="s">
        <v>2166</v>
      </c>
      <c r="G436" s="194" t="s">
        <v>2110</v>
      </c>
      <c r="H436" s="173"/>
      <c r="I436" s="173"/>
      <c r="J436" s="195" t="s">
        <v>2167</v>
      </c>
      <c r="K436" s="37" t="s">
        <v>2112</v>
      </c>
      <c r="L436" s="192" t="s">
        <v>2168</v>
      </c>
      <c r="M436" s="164">
        <v>2200</v>
      </c>
      <c r="N436" s="187"/>
      <c r="O436" s="13" t="s">
        <v>641</v>
      </c>
      <c r="P436" s="13" t="s">
        <v>639</v>
      </c>
      <c r="Q436" s="13"/>
      <c r="R436" s="59">
        <v>7</v>
      </c>
      <c r="S436" s="197">
        <v>440</v>
      </c>
      <c r="T436" s="197">
        <v>20.2</v>
      </c>
      <c r="U436" s="205" t="s">
        <v>1250</v>
      </c>
      <c r="V436" s="205"/>
      <c r="W436" s="13"/>
      <c r="X436" s="170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</row>
    <row r="437" spans="1:40" ht="18.600000000000001" customHeight="1" x14ac:dyDescent="0.45">
      <c r="A437" s="169">
        <f t="shared" si="9"/>
        <v>436</v>
      </c>
      <c r="B437" s="171" t="s">
        <v>1924</v>
      </c>
      <c r="C437" s="169">
        <v>29</v>
      </c>
      <c r="D437" s="208"/>
      <c r="E437" s="213"/>
      <c r="F437" s="193" t="s">
        <v>2240</v>
      </c>
      <c r="G437" s="194" t="s">
        <v>2110</v>
      </c>
      <c r="H437" s="173"/>
      <c r="I437" s="173"/>
      <c r="J437" s="195" t="s">
        <v>2167</v>
      </c>
      <c r="K437" s="37" t="s">
        <v>2112</v>
      </c>
      <c r="L437" s="192" t="s">
        <v>2169</v>
      </c>
      <c r="M437" s="164">
        <v>2700</v>
      </c>
      <c r="N437" s="187"/>
      <c r="O437" s="13" t="s">
        <v>639</v>
      </c>
      <c r="P437" s="13" t="s">
        <v>671</v>
      </c>
      <c r="Q437" s="13"/>
      <c r="R437" s="59">
        <v>8</v>
      </c>
      <c r="S437" s="196">
        <v>455</v>
      </c>
      <c r="T437" s="196">
        <v>20</v>
      </c>
      <c r="U437" s="205" t="s">
        <v>1011</v>
      </c>
      <c r="V437" s="205"/>
      <c r="W437" s="13"/>
      <c r="X437" s="170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 t="s">
        <v>2326</v>
      </c>
      <c r="AM437" s="67"/>
      <c r="AN437" s="67"/>
    </row>
    <row r="438" spans="1:40" ht="18.600000000000001" customHeight="1" x14ac:dyDescent="0.45">
      <c r="A438" s="169">
        <f t="shared" si="9"/>
        <v>437</v>
      </c>
      <c r="B438" s="171" t="s">
        <v>1924</v>
      </c>
      <c r="C438" s="169">
        <v>30</v>
      </c>
      <c r="D438" s="208"/>
      <c r="E438" s="213"/>
      <c r="F438" s="193" t="s">
        <v>2170</v>
      </c>
      <c r="G438" s="194" t="s">
        <v>2110</v>
      </c>
      <c r="H438" s="173"/>
      <c r="I438" s="173"/>
      <c r="J438" s="195" t="s">
        <v>2171</v>
      </c>
      <c r="K438" s="37" t="s">
        <v>2116</v>
      </c>
      <c r="L438" s="192" t="s">
        <v>2172</v>
      </c>
      <c r="M438" s="164">
        <v>2000</v>
      </c>
      <c r="N438" s="187"/>
      <c r="O438" s="13" t="s">
        <v>677</v>
      </c>
      <c r="P438" s="13" t="s">
        <v>639</v>
      </c>
      <c r="Q438" s="13"/>
      <c r="R438" s="206">
        <v>9</v>
      </c>
      <c r="S438" s="197">
        <v>496</v>
      </c>
      <c r="T438" s="197">
        <v>21</v>
      </c>
      <c r="U438" s="205" t="s">
        <v>2190</v>
      </c>
      <c r="V438" s="205"/>
      <c r="W438" s="13"/>
      <c r="X438" s="170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</row>
    <row r="439" spans="1:40" ht="18.600000000000001" customHeight="1" x14ac:dyDescent="0.45">
      <c r="A439" s="169">
        <f t="shared" si="9"/>
        <v>438</v>
      </c>
      <c r="B439" s="171" t="s">
        <v>1924</v>
      </c>
      <c r="C439" s="169">
        <v>31</v>
      </c>
      <c r="D439" s="208"/>
      <c r="E439" s="213"/>
      <c r="F439" s="193" t="s">
        <v>2173</v>
      </c>
      <c r="G439" s="194" t="s">
        <v>2110</v>
      </c>
      <c r="H439" s="173"/>
      <c r="I439" s="173"/>
      <c r="J439" s="195" t="s">
        <v>2174</v>
      </c>
      <c r="K439" s="37" t="s">
        <v>2112</v>
      </c>
      <c r="L439" s="192" t="s">
        <v>2175</v>
      </c>
      <c r="M439" s="164">
        <v>2000</v>
      </c>
      <c r="N439" s="187"/>
      <c r="O439" s="13" t="s">
        <v>677</v>
      </c>
      <c r="P439" s="13" t="s">
        <v>639</v>
      </c>
      <c r="Q439" s="13"/>
      <c r="R439" s="206">
        <v>9</v>
      </c>
      <c r="S439" s="196">
        <v>472</v>
      </c>
      <c r="T439" s="196">
        <v>20.5</v>
      </c>
      <c r="U439" s="205" t="s">
        <v>1267</v>
      </c>
      <c r="V439" s="205"/>
      <c r="W439" s="13"/>
      <c r="X439" s="170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</row>
    <row r="440" spans="1:40" ht="18.600000000000001" customHeight="1" x14ac:dyDescent="0.45">
      <c r="A440" s="169">
        <f t="shared" si="9"/>
        <v>439</v>
      </c>
      <c r="B440" s="171" t="s">
        <v>1924</v>
      </c>
      <c r="C440" s="169">
        <v>32</v>
      </c>
      <c r="D440" s="208"/>
      <c r="E440" s="213"/>
      <c r="F440" s="193" t="s">
        <v>2176</v>
      </c>
      <c r="G440" s="194" t="s">
        <v>2110</v>
      </c>
      <c r="H440" s="173"/>
      <c r="I440" s="173"/>
      <c r="J440" s="195" t="s">
        <v>2177</v>
      </c>
      <c r="K440" s="37" t="s">
        <v>2116</v>
      </c>
      <c r="L440" s="192" t="s">
        <v>2146</v>
      </c>
      <c r="M440" s="164">
        <v>1800</v>
      </c>
      <c r="N440" s="187"/>
      <c r="O440" s="13" t="s">
        <v>641</v>
      </c>
      <c r="P440" s="13" t="s">
        <v>639</v>
      </c>
      <c r="Q440" s="13"/>
      <c r="R440" s="61">
        <v>15</v>
      </c>
      <c r="S440" s="197">
        <v>461</v>
      </c>
      <c r="T440" s="197">
        <v>20</v>
      </c>
      <c r="U440" s="205" t="s">
        <v>1011</v>
      </c>
      <c r="V440" s="205"/>
      <c r="W440" s="13"/>
      <c r="X440" s="170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</row>
    <row r="441" spans="1:40" ht="18.600000000000001" customHeight="1" x14ac:dyDescent="0.45">
      <c r="A441" s="169">
        <f t="shared" ref="A441:A442" si="10">SUM(A341+100)</f>
        <v>440</v>
      </c>
      <c r="B441" s="171" t="s">
        <v>1924</v>
      </c>
      <c r="C441" s="169">
        <v>33</v>
      </c>
      <c r="D441" s="208"/>
      <c r="E441" s="213"/>
      <c r="F441" s="193" t="s">
        <v>2178</v>
      </c>
      <c r="G441" s="194" t="s">
        <v>2110</v>
      </c>
      <c r="H441" s="173"/>
      <c r="I441" s="173"/>
      <c r="J441" s="195" t="s">
        <v>2179</v>
      </c>
      <c r="K441" s="37" t="s">
        <v>2112</v>
      </c>
      <c r="L441" s="192" t="s">
        <v>2180</v>
      </c>
      <c r="M441" s="164">
        <v>2000</v>
      </c>
      <c r="N441" s="187"/>
      <c r="O441" s="13" t="s">
        <v>639</v>
      </c>
      <c r="P441" s="13" t="s">
        <v>671</v>
      </c>
      <c r="Q441" s="13"/>
      <c r="R441" s="59">
        <v>12</v>
      </c>
      <c r="S441" s="196">
        <v>473</v>
      </c>
      <c r="T441" s="196">
        <v>20.6</v>
      </c>
      <c r="U441" s="205" t="s">
        <v>1011</v>
      </c>
      <c r="V441" s="205"/>
      <c r="W441" s="13"/>
      <c r="X441" s="170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</row>
    <row r="442" spans="1:40" ht="18.600000000000001" customHeight="1" x14ac:dyDescent="0.45">
      <c r="A442" s="169">
        <f t="shared" si="10"/>
        <v>441</v>
      </c>
      <c r="B442" s="171" t="s">
        <v>1924</v>
      </c>
      <c r="C442" s="169">
        <v>34</v>
      </c>
      <c r="D442" s="208"/>
      <c r="E442" s="213"/>
      <c r="F442" s="193" t="s">
        <v>2181</v>
      </c>
      <c r="G442" s="194" t="s">
        <v>2110</v>
      </c>
      <c r="H442" s="173"/>
      <c r="I442" s="173"/>
      <c r="J442" s="195" t="s">
        <v>2182</v>
      </c>
      <c r="K442" s="37" t="s">
        <v>2112</v>
      </c>
      <c r="L442" s="192" t="s">
        <v>2183</v>
      </c>
      <c r="M442" s="164">
        <v>2400</v>
      </c>
      <c r="N442" s="187"/>
      <c r="O442" s="13" t="s">
        <v>677</v>
      </c>
      <c r="P442" s="13" t="s">
        <v>639</v>
      </c>
      <c r="Q442" s="13"/>
      <c r="R442" s="61">
        <v>15</v>
      </c>
      <c r="S442" s="197">
        <v>471</v>
      </c>
      <c r="T442" s="197">
        <v>20.3</v>
      </c>
      <c r="U442" s="205" t="s">
        <v>1063</v>
      </c>
      <c r="V442" s="205"/>
      <c r="W442" s="13"/>
      <c r="X442" s="170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</row>
  </sheetData>
  <autoFilter ref="A1:AN442" xr:uid="{5004BC16-D0F5-486D-8076-F8F30F8C4B74}"/>
  <dataConsolidate/>
  <phoneticPr fontId="1"/>
  <hyperlinks>
    <hyperlink ref="F188" r:id="rId1" display="https://www.tokyo-tc.com/mng_h_pdf/b_p_blood_BlacksBeach22.pdf" xr:uid="{8025DC38-D940-4C84-BF5B-555075EE6C98}"/>
    <hyperlink ref="F189" r:id="rId2" display="https://www.tokyo-tc.com/mng_h_pdf/b_p_blood_RedCecilia22.pdf" xr:uid="{E99B59E5-5D36-4B24-9D86-5095997DBE0D}"/>
    <hyperlink ref="F190" r:id="rId3" display="https://www.tokyo-tc.com/mng_h_pdf/b_p_blood_Nonza22.pdf" xr:uid="{05F1C0B2-36B6-4EEA-8460-25CEE6B6421B}"/>
    <hyperlink ref="F191" r:id="rId4" display="https://www.tokyo-tc.com/mng_h_pdf/b_p_blood_Feodora22.pdf" xr:uid="{39E57D92-6872-420B-B2DA-C2604476B25C}"/>
    <hyperlink ref="F192" r:id="rId5" display="https://www.tokyo-tc.com/mng_h_pdf/b_p_blood_Winglet22.pdf" xr:uid="{7849CDC9-798A-4B46-91BD-0C2BFD5D3039}"/>
    <hyperlink ref="F193" r:id="rId6" display="https://www.tokyo-tc.com/mng_h_pdf/b_p_blood_RedVar22.pdf" xr:uid="{F2B8F1C5-3AB7-4C0E-99F1-60C1DC24A715}"/>
    <hyperlink ref="F194" r:id="rId7" display="https://www.tokyo-tc.com/mng_h_pdf/b_p_blood_RedElsa22.pdf" xr:uid="{AC0FAC45-0DD5-4A28-969B-BFE070BFEF66}"/>
    <hyperlink ref="F195" r:id="rId8" display="https://www.tokyo-tc.com/mng_h_pdf/b_p_blood_RedStoria22.pdf" xr:uid="{E0442F20-F0BF-4994-B5DC-1567663BACB4}"/>
    <hyperlink ref="F196" r:id="rId9" display="https://www.tokyo-tc.com/mng_h_pdf/b_p_blood_Pressurizing22.pdf" xr:uid="{134A7DA4-E45D-42D9-9D09-4CB7AEC42F35}"/>
    <hyperlink ref="F197" r:id="rId10" display="https://www.tokyo-tc.com/mng_h_pdf/b_p_blood_DancingRags22.pdf" xr:uid="{5C47D446-402E-4DC0-98E2-6F1B6431577A}"/>
    <hyperlink ref="F198" r:id="rId11" display="https://www.tokyo-tc.com/mng_h_pdf/b_p_blood_RedFantasia22.pdf" xr:uid="{F54FA3A2-58DB-4A6C-9D8E-45FB26C1ED3E}"/>
    <hyperlink ref="F199" r:id="rId12" display="https://www.tokyo-tc.com/mng_h_pdf/b_p_blood_RedBelleRose22.pdf" xr:uid="{FE6C5070-1CEF-4661-9EC2-4154A94182A3}"/>
    <hyperlink ref="F200" r:id="rId13" display="https://www.tokyo-tc.com/mng_h_pdf/b_p_blood_HappyGlass22.pdf" xr:uid="{79923E82-1919-4371-9AE4-F40481C38649}"/>
    <hyperlink ref="F201" r:id="rId14" display="https://www.tokyo-tc.com/mng_h_pdf/b_p_blood_RedAtout22.pdf" xr:uid="{B60B4A3A-DA9E-4636-B6E5-0BF571BCB35B}"/>
    <hyperlink ref="F202" r:id="rId15" display="https://www.tokyo-tc.com/mng_h_pdf/b_p_blood_RedlaVita22.pdf" xr:uid="{962ED5FF-6302-4DE5-98B5-D51223E35C13}"/>
    <hyperlink ref="F203" r:id="rId16" display="https://www.tokyo-tc.com/mng_h_pdf/b_p_blood_FabulousSense22.pdf" xr:uid="{43F03B48-8E80-487D-8A88-8F9A40758616}"/>
    <hyperlink ref="F204" r:id="rId17" display="https://www.tokyo-tc.com/mng_h_pdf/b_p_blood_Armonica22.pdf" xr:uid="{37786BF5-F9B6-4CA4-8171-7166580033CF}"/>
    <hyperlink ref="F205" r:id="rId18" display="https://www.tokyo-tc.com/mng_h_pdf/b_p_blood_RedAnela22.pdf" xr:uid="{97E588CD-C638-4CDC-8C5B-D298D75E417A}"/>
    <hyperlink ref="F206" r:id="rId19" display="https://www.tokyo-tc.com/mng_h_pdf/b_p_blood_Malena22.pdf" xr:uid="{920FB72D-E3A9-4782-A290-08F81A1DF19E}"/>
    <hyperlink ref="F207" r:id="rId20" display="https://www.tokyo-tc.com/mng_h_pdf/b_p_blood_TimeHandler22.pdf" xr:uid="{6DD1AFB8-3BCC-4C50-BFFE-3340B5683EA3}"/>
    <hyperlink ref="F208" r:id="rId21" display="https://www.tokyo-tc.com/mng_h_pdf/b_p_blood_DanceGroovy22.pdf" xr:uid="{21F30C02-9C6E-422D-B043-DB1B11EA4C0B}"/>
    <hyperlink ref="F209" r:id="rId22" display="https://www.tokyo-tc.com/mng_h_pdf/b_p_blood_RedPallas22.pdf" xr:uid="{68EF45BA-A9BA-4AE7-B8C7-EBB6374B88AB}"/>
    <hyperlink ref="F210" r:id="rId23" display="https://www.tokyo-tc.com/mng_h_pdf/b_p_blood_RedOlivia22.pdf" xr:uid="{8D975E76-BBF5-47D0-BAC3-58A1BC0D990D}"/>
    <hyperlink ref="F211" r:id="rId24" display="https://www.tokyo-tc.com/mng_h_pdf/b_p_blood_RedActress22.pdf" xr:uid="{A6596568-322B-4A5B-97F5-19CAB4D8E9AA}"/>
    <hyperlink ref="F213" r:id="rId25" display="https://www.tokyo-tc.com/mng_h_pdf/b_p_blood_RedOlga22.pdf" xr:uid="{205BFA4F-445F-4800-B7B2-C52A9B6ED3A3}"/>
    <hyperlink ref="F214" r:id="rId26" display="https://www.tokyo-tc.com/mng_h_pdf/b_p_blood_IndigoBlue22.pdf" xr:uid="{1714E4D5-C926-4CBE-9387-E781E1AFF72E}"/>
    <hyperlink ref="F215" r:id="rId27" display="https://www.tokyo-tc.com/mng_h_pdf/b_p_blood_Danubius22.pdf" xr:uid="{74D09948-9562-49E1-9761-89670FA5E47F}"/>
    <hyperlink ref="F216" r:id="rId28" display="https://www.tokyo-tc.com/mng_h_pdf/b_p_blood_Ryzhkina22.pdf" xr:uid="{8E349F24-08CB-4FB4-9A38-6BE1841F220F}"/>
    <hyperlink ref="F217" r:id="rId29" display="https://www.tokyo-tc.com/mng_h_pdf/b_p_blood_BoyneBeauty22.pdf" xr:uid="{90B4C994-65ED-4568-8B6F-5E6C1F4FA9C9}"/>
    <hyperlink ref="F218" r:id="rId30" display="https://www.tokyo-tc.com/mng_h_pdf/b_p_blood_Vivencial22.pdf" xr:uid="{A64F13BF-A40F-468B-AFAB-013B8F173CB2}"/>
    <hyperlink ref="F219" r:id="rId31" display="https://www.tokyo-tc.com/mng_h_pdf/b_p_blood_EscapeClause22.pdf" xr:uid="{F318361C-E246-40DD-96FB-D497D5DEF7BF}"/>
    <hyperlink ref="F220" r:id="rId32" display="https://www.tokyo-tc.com/mng_h_pdf/b_p_blood_PlayaDesierta22.pdf" xr:uid="{F2BCD8DC-F74F-4C32-970D-85DF2D37D862}"/>
    <hyperlink ref="F221" r:id="rId33" display="https://www.tokyo-tc.com/mng_h_pdf/b_p_blood_InLingerie22.pdf" xr:uid="{08DCB012-5EF2-424C-BE5F-20203A106180}"/>
    <hyperlink ref="F222" r:id="rId34" display="https://www.tokyo-tc.com/mng_h_pdf/b_p_blood_JolieJioconde22.pdf" xr:uid="{3240C0F4-0B89-4970-AC7C-D42E34A8092F}"/>
    <hyperlink ref="F223" r:id="rId35" display="https://www.tokyo-tc.com/mng_h_pdf/b_p_blood_LastGroove22.pdf" xr:uid="{59D139F7-270B-40DC-89FB-521D4DDA0180}"/>
    <hyperlink ref="F224" r:id="rId36" display="https://www.tokyo-tc.com/mng_h_pdf/b_p_blood_RedAurum22.pdf" xr:uid="{849EC319-C7C1-4DF7-897E-44B61242C53C}"/>
    <hyperlink ref="F225" r:id="rId37" display="https://www.tokyo-tc.com/mng_h_pdf/b_p_blood_RedCordis22.pdf" xr:uid="{C1E6AECA-FF75-4EAB-A48B-9F2109DF07C5}"/>
    <hyperlink ref="F226" r:id="rId38" display="https://www.tokyo-tc.com/mng_h_pdf/b_p_blood_GirlsBand22.pdf" xr:uid="{B5C1A9D0-C883-4F89-92BC-952FDA35B2F7}"/>
    <hyperlink ref="F227" r:id="rId39" display="https://www.tokyo-tc.com/mng_h_pdf/b_p_blood_CasadelCielo22.pdf" xr:uid="{22E85E19-5428-4802-8913-FE4863476B89}"/>
    <hyperlink ref="F228" r:id="rId40" display="https://www.tokyo-tc.com/mng_h_pdf/b_p_blood_Affermare22.pdf" xr:uid="{DE8F9206-39BF-4642-93A9-B2A09BF774E6}"/>
    <hyperlink ref="F229" r:id="rId41" display="https://www.tokyo-tc.com/mng_h_pdf/b_p_blood_Filbert22.pdf" xr:uid="{1B3B548E-69D4-414E-90DB-F4ED905CA9B9}"/>
    <hyperlink ref="F230" r:id="rId42" display="https://www.tokyo-tc.com/mng_h_pdf/b_p_blood_RedDiosa22.pdf" xr:uid="{4BD5B8BC-B211-4130-AD80-FA9BC184E908}"/>
    <hyperlink ref="F231" r:id="rId43" display="https://www.tokyo-tc.com/mng_h_pdf/b_p_blood_RedGenova22.pdf" xr:uid="{CFB26800-0AD9-4067-80C2-B574A32DFE24}"/>
    <hyperlink ref="F232" r:id="rId44" display="https://www.tokyo-tc.com/mng_h_pdf/b_p_blood_RedAurora22.pdf" xr:uid="{0ED450CF-1127-4618-8252-A85F3F3E4292}"/>
    <hyperlink ref="F233" r:id="rId45" display="https://www.tokyo-tc.com/mng_h_pdf/b_p_blood_RedCharlotte22.pdf" xr:uid="{CB09505D-6D56-4D53-B4C9-1F9E1408031C}"/>
    <hyperlink ref="F234" r:id="rId46" display="https://www.tokyo-tc.com/mng_h_pdf/b_p_blood_SharetheStory22.pdf" xr:uid="{1942D584-8016-4839-9BBB-FEDAC44736CD}"/>
    <hyperlink ref="F235" r:id="rId47" display="https://www.tokyo-tc.com/mng_h_pdf/b_p_blood_Landscape22.pdf" xr:uid="{7B89A247-0140-4B43-B9B7-D956B5B1AF39}"/>
    <hyperlink ref="F236" r:id="rId48" display="https://www.tokyo-tc.com/mng_h_pdf/b_p_blood_NightofEngland22.pdf" xr:uid="{31C1A8FF-3990-4EBC-A69F-F6EE868FE224}"/>
    <hyperlink ref="F237" r:id="rId49" display="https://www.tokyo-tc.com/mng_h_pdf/b_p_blood_SeasideHome22.pdf" xr:uid="{4F28E37D-3D23-4A6F-B887-079357C06D48}"/>
    <hyperlink ref="F238" r:id="rId50" display="https://www.tokyo-tc.com/mng_h_pdf/b_p_blood_ElyseasWorld22.pdf" xr:uid="{54101C8D-3416-4499-8784-B85B567CBF99}"/>
    <hyperlink ref="F239" r:id="rId51" display="https://www.tokyo-tc.com/mng_h_pdf/b_p_blood_Astoundment22.pdf" xr:uid="{C204BF26-8208-4967-90D8-12ADCA846CF9}"/>
    <hyperlink ref="F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M379"/>
  <sheetViews>
    <sheetView zoomScaleNormal="100" workbookViewId="0">
      <pane xSplit="5" ySplit="1" topLeftCell="T49" activePane="bottomRight" state="frozen"/>
      <selection pane="topRight" activeCell="F1" sqref="F1"/>
      <selection pane="bottomLeft" activeCell="A2" sqref="A2"/>
      <selection pane="bottomRight" activeCell="B49" sqref="B49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0.8984375" style="15" customWidth="1"/>
    <col min="15" max="19" width="10" style="15" customWidth="1"/>
    <col min="20" max="20" width="10" style="42" customWidth="1"/>
    <col min="21" max="21" width="17.59765625" style="23" customWidth="1"/>
    <col min="22" max="23" width="10" style="49" customWidth="1"/>
    <col min="24" max="36" width="8.796875" style="49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1321</v>
      </c>
      <c r="E1" s="9" t="s">
        <v>848</v>
      </c>
      <c r="F1" s="2" t="s">
        <v>2</v>
      </c>
      <c r="G1" s="9" t="s">
        <v>4</v>
      </c>
      <c r="H1" s="9" t="s">
        <v>5</v>
      </c>
      <c r="I1" s="9" t="s">
        <v>6</v>
      </c>
      <c r="J1" s="8" t="s">
        <v>2216</v>
      </c>
      <c r="K1" s="11" t="s">
        <v>148</v>
      </c>
      <c r="L1" s="9" t="s">
        <v>7</v>
      </c>
      <c r="M1" s="10" t="s">
        <v>112</v>
      </c>
      <c r="N1" s="65" t="s">
        <v>682</v>
      </c>
      <c r="O1" s="8" t="s">
        <v>636</v>
      </c>
      <c r="P1" s="8" t="s">
        <v>637</v>
      </c>
      <c r="Q1" s="8" t="s">
        <v>635</v>
      </c>
      <c r="R1" s="8" t="s">
        <v>634</v>
      </c>
      <c r="S1" s="8" t="s">
        <v>675</v>
      </c>
      <c r="T1" s="40" t="s">
        <v>674</v>
      </c>
      <c r="U1" s="9" t="s">
        <v>681</v>
      </c>
      <c r="V1" s="9" t="s">
        <v>664</v>
      </c>
      <c r="W1" s="9" t="s">
        <v>665</v>
      </c>
      <c r="X1" s="9" t="s">
        <v>1329</v>
      </c>
      <c r="Y1" s="9" t="s">
        <v>644</v>
      </c>
      <c r="Z1" s="186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2322</v>
      </c>
      <c r="AL1" s="9" t="s">
        <v>4</v>
      </c>
      <c r="AM1" s="9" t="s">
        <v>2404</v>
      </c>
    </row>
    <row r="2" spans="1:39" x14ac:dyDescent="0.45">
      <c r="A2" s="20">
        <v>1</v>
      </c>
      <c r="B2" s="31" t="s">
        <v>631</v>
      </c>
      <c r="C2" s="20">
        <v>1</v>
      </c>
      <c r="D2" s="104"/>
      <c r="E2" s="31" t="s">
        <v>2079</v>
      </c>
      <c r="F2" s="12" t="s">
        <v>149</v>
      </c>
      <c r="G2" s="32" t="s">
        <v>150</v>
      </c>
      <c r="H2" s="4"/>
      <c r="I2" s="4"/>
      <c r="J2" s="12" t="s">
        <v>222</v>
      </c>
      <c r="K2" s="22" t="s">
        <v>633</v>
      </c>
      <c r="L2" s="13" t="s">
        <v>256</v>
      </c>
      <c r="M2" s="14">
        <v>6000</v>
      </c>
      <c r="N2" s="37"/>
      <c r="O2" s="39" t="s">
        <v>639</v>
      </c>
      <c r="P2" s="39" t="s">
        <v>639</v>
      </c>
      <c r="Q2" s="37"/>
      <c r="R2" s="46">
        <v>13</v>
      </c>
      <c r="S2" s="59">
        <v>410</v>
      </c>
      <c r="T2" s="60">
        <v>20.5</v>
      </c>
      <c r="U2" s="50" t="s">
        <v>1121</v>
      </c>
      <c r="V2" s="48"/>
      <c r="W2" s="48"/>
      <c r="X2" s="48">
        <v>2</v>
      </c>
      <c r="Y2" s="48" t="s">
        <v>639</v>
      </c>
      <c r="Z2" s="48"/>
      <c r="AA2" s="48" t="s">
        <v>639</v>
      </c>
      <c r="AB2" s="48"/>
      <c r="AC2" s="48"/>
      <c r="AD2" s="48"/>
      <c r="AE2" s="48"/>
      <c r="AF2" s="48"/>
      <c r="AG2" s="48"/>
      <c r="AH2" s="48"/>
      <c r="AI2" s="48"/>
      <c r="AJ2" s="48"/>
      <c r="AK2" s="67"/>
      <c r="AL2" s="67"/>
      <c r="AM2" s="67"/>
    </row>
    <row r="3" spans="1:39" x14ac:dyDescent="0.45">
      <c r="A3" s="20">
        <v>2</v>
      </c>
      <c r="B3" s="31" t="s">
        <v>631</v>
      </c>
      <c r="C3" s="20">
        <v>2</v>
      </c>
      <c r="D3" s="98"/>
      <c r="E3" s="31"/>
      <c r="F3" s="12" t="s">
        <v>2323</v>
      </c>
      <c r="G3" s="32" t="s">
        <v>151</v>
      </c>
      <c r="H3" s="4"/>
      <c r="I3" s="4"/>
      <c r="J3" s="12" t="s">
        <v>222</v>
      </c>
      <c r="K3" s="22" t="s">
        <v>633</v>
      </c>
      <c r="L3" s="13" t="s">
        <v>257</v>
      </c>
      <c r="M3" s="14">
        <v>3600</v>
      </c>
      <c r="N3" s="37"/>
      <c r="O3" s="53" t="s">
        <v>639</v>
      </c>
      <c r="P3" s="53" t="s">
        <v>639</v>
      </c>
      <c r="Q3" s="53" t="s">
        <v>639</v>
      </c>
      <c r="R3" s="37">
        <v>8</v>
      </c>
      <c r="S3" s="61">
        <v>334</v>
      </c>
      <c r="T3" s="62">
        <v>18.5</v>
      </c>
      <c r="U3" s="50" t="s">
        <v>1091</v>
      </c>
      <c r="V3" s="48"/>
      <c r="W3" s="48"/>
      <c r="X3" s="48"/>
      <c r="Y3" s="48"/>
      <c r="Z3" s="50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67"/>
      <c r="AL3" s="13"/>
      <c r="AM3" s="67"/>
    </row>
    <row r="4" spans="1:39" x14ac:dyDescent="0.45">
      <c r="A4" s="20">
        <v>3</v>
      </c>
      <c r="B4" s="31" t="s">
        <v>631</v>
      </c>
      <c r="C4" s="20">
        <v>3</v>
      </c>
      <c r="D4" s="104"/>
      <c r="E4" s="31" t="s">
        <v>2266</v>
      </c>
      <c r="F4" s="12" t="s">
        <v>152</v>
      </c>
      <c r="G4" s="32" t="s">
        <v>150</v>
      </c>
      <c r="H4" s="4"/>
      <c r="I4" s="4"/>
      <c r="J4" s="12" t="s">
        <v>223</v>
      </c>
      <c r="K4" s="22" t="s">
        <v>633</v>
      </c>
      <c r="L4" s="13" t="s">
        <v>258</v>
      </c>
      <c r="M4" s="14">
        <v>6000</v>
      </c>
      <c r="N4" s="39" t="s">
        <v>642</v>
      </c>
      <c r="O4" s="39" t="s">
        <v>639</v>
      </c>
      <c r="P4" s="39" t="s">
        <v>641</v>
      </c>
      <c r="Q4" s="37"/>
      <c r="R4" s="46">
        <v>14</v>
      </c>
      <c r="S4" s="59">
        <v>405</v>
      </c>
      <c r="T4" s="60">
        <v>20</v>
      </c>
      <c r="U4" s="50" t="s">
        <v>1122</v>
      </c>
      <c r="V4" s="48"/>
      <c r="W4" s="48"/>
      <c r="X4" s="48">
        <v>3</v>
      </c>
      <c r="Y4" s="48"/>
      <c r="Z4" s="50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67"/>
      <c r="AL4" s="67"/>
      <c r="AM4" s="67"/>
    </row>
    <row r="5" spans="1:39" x14ac:dyDescent="0.45">
      <c r="A5" s="20">
        <v>4</v>
      </c>
      <c r="B5" s="31" t="s">
        <v>631</v>
      </c>
      <c r="C5" s="20">
        <v>4</v>
      </c>
      <c r="D5" s="104"/>
      <c r="E5" s="31" t="s">
        <v>2444</v>
      </c>
      <c r="F5" s="12" t="s">
        <v>2373</v>
      </c>
      <c r="G5" s="32" t="s">
        <v>151</v>
      </c>
      <c r="H5" s="4"/>
      <c r="I5" s="4"/>
      <c r="J5" s="12" t="s">
        <v>223</v>
      </c>
      <c r="K5" s="22" t="s">
        <v>633</v>
      </c>
      <c r="L5" s="13" t="s">
        <v>259</v>
      </c>
      <c r="M5" s="14">
        <v>3000</v>
      </c>
      <c r="N5" s="39"/>
      <c r="O5" s="45" t="s">
        <v>640</v>
      </c>
      <c r="P5" s="45" t="s">
        <v>640</v>
      </c>
      <c r="Q5" s="45" t="s">
        <v>639</v>
      </c>
      <c r="R5" s="37">
        <v>7</v>
      </c>
      <c r="S5" s="61">
        <v>350</v>
      </c>
      <c r="T5" s="60">
        <v>19</v>
      </c>
      <c r="U5" s="50" t="s">
        <v>1123</v>
      </c>
      <c r="V5" s="48"/>
      <c r="W5" s="48"/>
      <c r="X5" s="48">
        <v>3</v>
      </c>
      <c r="Y5" s="48" t="s">
        <v>639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2" t="s">
        <v>2374</v>
      </c>
      <c r="AL5" s="32" t="s">
        <v>150</v>
      </c>
      <c r="AM5" s="67"/>
    </row>
    <row r="6" spans="1:39" x14ac:dyDescent="0.45">
      <c r="A6" s="20">
        <v>5</v>
      </c>
      <c r="B6" s="31" t="s">
        <v>631</v>
      </c>
      <c r="C6" s="20">
        <v>5</v>
      </c>
      <c r="D6" s="98"/>
      <c r="E6" s="31"/>
      <c r="F6" s="12" t="s">
        <v>2375</v>
      </c>
      <c r="G6" s="32" t="s">
        <v>151</v>
      </c>
      <c r="H6" s="4"/>
      <c r="I6" s="4"/>
      <c r="J6" s="12" t="s">
        <v>223</v>
      </c>
      <c r="K6" s="22" t="s">
        <v>633</v>
      </c>
      <c r="L6" s="13" t="s">
        <v>260</v>
      </c>
      <c r="M6" s="14">
        <v>4000</v>
      </c>
      <c r="N6" s="39" t="s">
        <v>642</v>
      </c>
      <c r="O6" s="39" t="s">
        <v>641</v>
      </c>
      <c r="P6" s="37"/>
      <c r="Q6" s="37"/>
      <c r="R6" s="37">
        <v>7</v>
      </c>
      <c r="S6" s="61">
        <v>353</v>
      </c>
      <c r="T6" s="60">
        <v>19</v>
      </c>
      <c r="U6" s="50" t="s">
        <v>1111</v>
      </c>
      <c r="V6" s="48"/>
      <c r="W6" s="48"/>
      <c r="X6" s="48"/>
      <c r="Y6" s="48"/>
      <c r="Z6" s="50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67" t="s">
        <v>2326</v>
      </c>
      <c r="AL6" s="67"/>
      <c r="AM6" s="67"/>
    </row>
    <row r="7" spans="1:39" x14ac:dyDescent="0.45">
      <c r="A7" s="20">
        <v>6</v>
      </c>
      <c r="B7" s="31" t="s">
        <v>631</v>
      </c>
      <c r="C7" s="20">
        <v>6</v>
      </c>
      <c r="D7" s="98"/>
      <c r="E7" s="31"/>
      <c r="F7" s="12" t="s">
        <v>153</v>
      </c>
      <c r="G7" s="32" t="s">
        <v>150</v>
      </c>
      <c r="H7" s="4"/>
      <c r="I7" s="4"/>
      <c r="J7" s="12" t="s">
        <v>224</v>
      </c>
      <c r="K7" s="22" t="s">
        <v>633</v>
      </c>
      <c r="L7" s="13" t="s">
        <v>261</v>
      </c>
      <c r="M7" s="14">
        <v>4000</v>
      </c>
      <c r="N7" s="39" t="s">
        <v>642</v>
      </c>
      <c r="O7" s="39" t="s">
        <v>639</v>
      </c>
      <c r="P7" s="39" t="s">
        <v>641</v>
      </c>
      <c r="Q7" s="39" t="s">
        <v>639</v>
      </c>
      <c r="R7" s="46">
        <v>17</v>
      </c>
      <c r="S7" s="59">
        <v>416</v>
      </c>
      <c r="T7" s="60">
        <v>20.5</v>
      </c>
      <c r="U7" s="50" t="s">
        <v>1097</v>
      </c>
      <c r="V7" s="48"/>
      <c r="W7" s="48"/>
      <c r="X7" s="48"/>
      <c r="Y7" s="48"/>
      <c r="Z7" s="50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67"/>
      <c r="AL7" s="67"/>
      <c r="AM7" s="67"/>
    </row>
    <row r="8" spans="1:39" x14ac:dyDescent="0.45">
      <c r="A8" s="20">
        <v>7</v>
      </c>
      <c r="B8" s="31" t="s">
        <v>631</v>
      </c>
      <c r="C8" s="20">
        <v>7</v>
      </c>
      <c r="D8" s="98"/>
      <c r="E8" s="31"/>
      <c r="F8" s="12" t="s">
        <v>154</v>
      </c>
      <c r="G8" s="32" t="s">
        <v>150</v>
      </c>
      <c r="H8" s="4"/>
      <c r="I8" s="4"/>
      <c r="J8" s="12" t="s">
        <v>225</v>
      </c>
      <c r="K8" s="22" t="s">
        <v>633</v>
      </c>
      <c r="L8" s="13" t="s">
        <v>262</v>
      </c>
      <c r="M8" s="14">
        <v>3200</v>
      </c>
      <c r="N8" s="39" t="s">
        <v>642</v>
      </c>
      <c r="O8" s="39" t="s">
        <v>639</v>
      </c>
      <c r="P8" s="39" t="s">
        <v>641</v>
      </c>
      <c r="Q8" s="37"/>
      <c r="R8" s="37"/>
      <c r="S8" s="59">
        <v>417</v>
      </c>
      <c r="T8" s="60">
        <v>20</v>
      </c>
      <c r="U8" s="50" t="s">
        <v>1124</v>
      </c>
      <c r="V8" s="48"/>
      <c r="W8" s="48"/>
      <c r="X8" s="48"/>
      <c r="Y8" s="48"/>
      <c r="Z8" s="50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7"/>
      <c r="AL8" s="67"/>
      <c r="AM8" s="67"/>
    </row>
    <row r="9" spans="1:39" x14ac:dyDescent="0.45">
      <c r="A9" s="20">
        <v>8</v>
      </c>
      <c r="B9" s="31" t="s">
        <v>631</v>
      </c>
      <c r="C9" s="20">
        <v>8</v>
      </c>
      <c r="D9" s="98"/>
      <c r="E9" s="31"/>
      <c r="F9" s="12" t="s">
        <v>155</v>
      </c>
      <c r="G9" s="32" t="s">
        <v>150</v>
      </c>
      <c r="H9" s="4"/>
      <c r="I9" s="4"/>
      <c r="J9" s="12" t="s">
        <v>225</v>
      </c>
      <c r="K9" s="22" t="s">
        <v>633</v>
      </c>
      <c r="L9" s="13" t="s">
        <v>263</v>
      </c>
      <c r="M9" s="14">
        <v>4000</v>
      </c>
      <c r="N9" s="39" t="s">
        <v>642</v>
      </c>
      <c r="O9" s="39" t="s">
        <v>641</v>
      </c>
      <c r="P9" s="37"/>
      <c r="Q9" s="37"/>
      <c r="R9" s="37"/>
      <c r="S9" s="61">
        <v>374</v>
      </c>
      <c r="T9" s="60">
        <v>20.5</v>
      </c>
      <c r="U9" s="50" t="s">
        <v>1125</v>
      </c>
      <c r="V9" s="48"/>
      <c r="W9" s="48"/>
      <c r="X9" s="48"/>
      <c r="Y9" s="48"/>
      <c r="Z9" s="50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67"/>
      <c r="AL9" s="67"/>
      <c r="AM9" s="67"/>
    </row>
    <row r="10" spans="1:39" x14ac:dyDescent="0.45">
      <c r="A10" s="20">
        <v>9</v>
      </c>
      <c r="B10" s="31" t="s">
        <v>631</v>
      </c>
      <c r="C10" s="20">
        <v>9</v>
      </c>
      <c r="D10" s="104"/>
      <c r="E10" s="31" t="s">
        <v>2293</v>
      </c>
      <c r="F10" s="12" t="s">
        <v>156</v>
      </c>
      <c r="G10" s="32" t="s">
        <v>151</v>
      </c>
      <c r="H10" s="4"/>
      <c r="I10" s="4"/>
      <c r="J10" s="12" t="s">
        <v>225</v>
      </c>
      <c r="K10" s="22" t="s">
        <v>633</v>
      </c>
      <c r="L10" s="13" t="s">
        <v>264</v>
      </c>
      <c r="M10" s="14">
        <v>6000</v>
      </c>
      <c r="N10" s="39" t="s">
        <v>642</v>
      </c>
      <c r="O10" s="39" t="s">
        <v>642</v>
      </c>
      <c r="P10" s="37"/>
      <c r="Q10" s="37"/>
      <c r="R10" s="37"/>
      <c r="S10" s="61">
        <v>357</v>
      </c>
      <c r="T10" s="60">
        <v>20</v>
      </c>
      <c r="U10" s="50" t="s">
        <v>1126</v>
      </c>
      <c r="V10" s="48"/>
      <c r="W10" s="48"/>
      <c r="X10" s="48">
        <v>1</v>
      </c>
      <c r="Y10" s="48"/>
      <c r="Z10" s="48" t="s">
        <v>2297</v>
      </c>
      <c r="AA10" s="48" t="s">
        <v>2460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67"/>
      <c r="AL10" s="67"/>
      <c r="AM10" s="67"/>
    </row>
    <row r="11" spans="1:39" x14ac:dyDescent="0.45">
      <c r="A11" s="20">
        <v>10</v>
      </c>
      <c r="B11" s="31" t="s">
        <v>631</v>
      </c>
      <c r="C11" s="20">
        <v>10</v>
      </c>
      <c r="D11" s="104"/>
      <c r="E11" s="31" t="s">
        <v>2061</v>
      </c>
      <c r="F11" s="12" t="s">
        <v>157</v>
      </c>
      <c r="G11" s="32" t="s">
        <v>150</v>
      </c>
      <c r="H11" s="4"/>
      <c r="I11" s="4"/>
      <c r="J11" s="12" t="s">
        <v>226</v>
      </c>
      <c r="K11" s="22" t="s">
        <v>633</v>
      </c>
      <c r="L11" s="13" t="s">
        <v>265</v>
      </c>
      <c r="M11" s="14">
        <v>3200</v>
      </c>
      <c r="N11" s="37"/>
      <c r="O11" s="53" t="s">
        <v>639</v>
      </c>
      <c r="P11" s="53" t="s">
        <v>639</v>
      </c>
      <c r="Q11" s="37"/>
      <c r="R11" s="46">
        <v>13</v>
      </c>
      <c r="S11" s="59">
        <v>430</v>
      </c>
      <c r="T11" s="60">
        <v>21</v>
      </c>
      <c r="U11" s="50" t="s">
        <v>1097</v>
      </c>
      <c r="V11" s="48"/>
      <c r="W11" s="48"/>
      <c r="X11" s="48">
        <v>8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67"/>
      <c r="AL11" s="67"/>
      <c r="AM11" s="67"/>
    </row>
    <row r="12" spans="1:39" x14ac:dyDescent="0.45">
      <c r="A12" s="20">
        <v>11</v>
      </c>
      <c r="B12" s="31" t="s">
        <v>631</v>
      </c>
      <c r="C12" s="20">
        <v>11</v>
      </c>
      <c r="D12" s="104"/>
      <c r="E12" s="31" t="s">
        <v>2447</v>
      </c>
      <c r="F12" s="12" t="s">
        <v>158</v>
      </c>
      <c r="G12" s="32" t="s">
        <v>151</v>
      </c>
      <c r="H12" s="4"/>
      <c r="I12" s="4"/>
      <c r="J12" s="12" t="s">
        <v>226</v>
      </c>
      <c r="K12" s="22" t="s">
        <v>633</v>
      </c>
      <c r="L12" s="13" t="s">
        <v>266</v>
      </c>
      <c r="M12" s="14">
        <v>2400</v>
      </c>
      <c r="N12" s="39" t="s">
        <v>642</v>
      </c>
      <c r="O12" s="39" t="s">
        <v>639</v>
      </c>
      <c r="P12" s="39" t="s">
        <v>641</v>
      </c>
      <c r="Q12" s="37"/>
      <c r="R12" s="37"/>
      <c r="S12" s="61">
        <v>336</v>
      </c>
      <c r="T12" s="60">
        <v>19</v>
      </c>
      <c r="U12" s="50" t="s">
        <v>1097</v>
      </c>
      <c r="V12" s="48"/>
      <c r="W12" s="48"/>
      <c r="X12" s="48">
        <v>1</v>
      </c>
      <c r="Y12" s="48"/>
      <c r="Z12" s="48" t="s">
        <v>639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67"/>
      <c r="AL12" s="67"/>
      <c r="AM12" s="67"/>
    </row>
    <row r="13" spans="1:39" x14ac:dyDescent="0.45">
      <c r="A13" s="20">
        <v>12</v>
      </c>
      <c r="B13" s="31" t="s">
        <v>631</v>
      </c>
      <c r="C13" s="20">
        <v>12</v>
      </c>
      <c r="D13" s="104"/>
      <c r="E13" s="31" t="s">
        <v>2311</v>
      </c>
      <c r="F13" s="12" t="s">
        <v>159</v>
      </c>
      <c r="G13" s="32" t="s">
        <v>150</v>
      </c>
      <c r="H13" s="4"/>
      <c r="I13" s="4"/>
      <c r="J13" s="12" t="s">
        <v>227</v>
      </c>
      <c r="K13" s="22" t="s">
        <v>633</v>
      </c>
      <c r="L13" s="13" t="s">
        <v>267</v>
      </c>
      <c r="M13" s="14">
        <v>3200</v>
      </c>
      <c r="N13" s="39" t="s">
        <v>642</v>
      </c>
      <c r="O13" s="39" t="s">
        <v>639</v>
      </c>
      <c r="P13" s="39" t="s">
        <v>641</v>
      </c>
      <c r="Q13" s="37"/>
      <c r="R13" s="46">
        <v>13</v>
      </c>
      <c r="S13" s="59">
        <v>437</v>
      </c>
      <c r="T13" s="60">
        <v>21</v>
      </c>
      <c r="U13" s="50" t="s">
        <v>1087</v>
      </c>
      <c r="V13" s="48"/>
      <c r="W13" s="48"/>
      <c r="X13" s="48">
        <v>15</v>
      </c>
      <c r="Y13" s="48"/>
      <c r="Z13" s="50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67"/>
      <c r="AL13" s="67"/>
      <c r="AM13" s="67"/>
    </row>
    <row r="14" spans="1:39" x14ac:dyDescent="0.45">
      <c r="A14" s="20">
        <v>13</v>
      </c>
      <c r="B14" s="31" t="s">
        <v>631</v>
      </c>
      <c r="C14" s="20">
        <v>13</v>
      </c>
      <c r="D14" s="104"/>
      <c r="E14" s="31" t="s">
        <v>1637</v>
      </c>
      <c r="F14" s="12" t="s">
        <v>160</v>
      </c>
      <c r="G14" s="32" t="s">
        <v>151</v>
      </c>
      <c r="H14" s="4"/>
      <c r="I14" s="4"/>
      <c r="J14" s="12" t="s">
        <v>227</v>
      </c>
      <c r="K14" s="22" t="s">
        <v>633</v>
      </c>
      <c r="L14" s="13" t="s">
        <v>268</v>
      </c>
      <c r="M14" s="14">
        <v>3000</v>
      </c>
      <c r="N14" s="39" t="s">
        <v>642</v>
      </c>
      <c r="O14" s="39" t="s">
        <v>639</v>
      </c>
      <c r="P14" s="39" t="s">
        <v>641</v>
      </c>
      <c r="Q14" s="37"/>
      <c r="R14" s="46">
        <v>18</v>
      </c>
      <c r="S14" s="61">
        <v>342</v>
      </c>
      <c r="T14" s="62">
        <v>18.5</v>
      </c>
      <c r="U14" s="50" t="s">
        <v>1127</v>
      </c>
      <c r="V14" s="48"/>
      <c r="W14" s="48"/>
      <c r="X14" s="48">
        <v>6</v>
      </c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67"/>
      <c r="AL14" s="67"/>
      <c r="AM14" s="67"/>
    </row>
    <row r="15" spans="1:39" x14ac:dyDescent="0.45">
      <c r="A15" s="20">
        <v>14</v>
      </c>
      <c r="B15" s="31" t="s">
        <v>631</v>
      </c>
      <c r="C15" s="20">
        <v>14</v>
      </c>
      <c r="D15" s="104"/>
      <c r="E15" s="31" t="s">
        <v>1638</v>
      </c>
      <c r="F15" s="12" t="s">
        <v>161</v>
      </c>
      <c r="G15" s="32" t="s">
        <v>151</v>
      </c>
      <c r="H15" s="4"/>
      <c r="I15" s="4"/>
      <c r="J15" s="12" t="s">
        <v>227</v>
      </c>
      <c r="K15" s="22" t="s">
        <v>633</v>
      </c>
      <c r="L15" s="13" t="s">
        <v>269</v>
      </c>
      <c r="M15" s="14">
        <v>2400</v>
      </c>
      <c r="N15" s="39" t="s">
        <v>642</v>
      </c>
      <c r="O15" s="39" t="s">
        <v>639</v>
      </c>
      <c r="P15" s="39" t="s">
        <v>641</v>
      </c>
      <c r="Q15" s="37"/>
      <c r="R15" s="37">
        <v>10</v>
      </c>
      <c r="S15" s="59">
        <v>444</v>
      </c>
      <c r="T15" s="60">
        <v>20.5</v>
      </c>
      <c r="U15" s="50" t="s">
        <v>1110</v>
      </c>
      <c r="V15" s="48"/>
      <c r="W15" s="48"/>
      <c r="X15" s="48">
        <v>2</v>
      </c>
      <c r="Y15" s="48" t="s">
        <v>2460</v>
      </c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67"/>
      <c r="AL15" s="67"/>
      <c r="AM15" s="67"/>
    </row>
    <row r="16" spans="1:39" x14ac:dyDescent="0.45">
      <c r="A16" s="20">
        <v>15</v>
      </c>
      <c r="B16" s="31" t="s">
        <v>631</v>
      </c>
      <c r="C16" s="20">
        <v>15</v>
      </c>
      <c r="D16" s="104"/>
      <c r="E16" s="31" t="s">
        <v>1732</v>
      </c>
      <c r="F16" s="12" t="s">
        <v>162</v>
      </c>
      <c r="G16" s="32" t="s">
        <v>151</v>
      </c>
      <c r="H16" s="4"/>
      <c r="I16" s="4"/>
      <c r="J16" s="12" t="s">
        <v>228</v>
      </c>
      <c r="K16" s="22" t="s">
        <v>633</v>
      </c>
      <c r="L16" s="13" t="s">
        <v>270</v>
      </c>
      <c r="M16" s="14">
        <v>1800</v>
      </c>
      <c r="N16" s="39" t="s">
        <v>642</v>
      </c>
      <c r="O16" s="39" t="s">
        <v>639</v>
      </c>
      <c r="P16" s="39" t="s">
        <v>641</v>
      </c>
      <c r="Q16" s="37"/>
      <c r="R16" s="37"/>
      <c r="S16" s="61">
        <v>376</v>
      </c>
      <c r="T16" s="60">
        <v>19</v>
      </c>
      <c r="U16" s="50" t="s">
        <v>1091</v>
      </c>
      <c r="V16" s="48"/>
      <c r="W16" s="48"/>
      <c r="X16" s="48">
        <v>6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7"/>
      <c r="AL16" s="67"/>
      <c r="AM16" s="67"/>
    </row>
    <row r="17" spans="1:39" x14ac:dyDescent="0.45">
      <c r="A17" s="20">
        <v>16</v>
      </c>
      <c r="B17" s="31" t="s">
        <v>2204</v>
      </c>
      <c r="C17" s="20">
        <v>16</v>
      </c>
      <c r="D17" s="104"/>
      <c r="E17" s="31" t="s">
        <v>2195</v>
      </c>
      <c r="F17" s="12" t="s">
        <v>2229</v>
      </c>
      <c r="G17" s="32" t="s">
        <v>151</v>
      </c>
      <c r="H17" s="4"/>
      <c r="I17" s="4"/>
      <c r="J17" s="12" t="s">
        <v>228</v>
      </c>
      <c r="K17" s="22" t="s">
        <v>633</v>
      </c>
      <c r="L17" s="13" t="s">
        <v>271</v>
      </c>
      <c r="M17" s="14">
        <v>2200</v>
      </c>
      <c r="N17" s="37"/>
      <c r="O17" s="39" t="s">
        <v>639</v>
      </c>
      <c r="P17" s="39" t="s">
        <v>640</v>
      </c>
      <c r="Q17" s="37"/>
      <c r="R17" s="37">
        <v>7</v>
      </c>
      <c r="S17" s="61">
        <v>388</v>
      </c>
      <c r="T17" s="60">
        <v>19</v>
      </c>
      <c r="U17" s="50" t="s">
        <v>1102</v>
      </c>
      <c r="V17" s="48"/>
      <c r="W17" s="48"/>
      <c r="X17" s="48">
        <v>1</v>
      </c>
      <c r="Y17" s="48"/>
      <c r="Z17" s="48" t="s">
        <v>639</v>
      </c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12" t="s">
        <v>1544</v>
      </c>
      <c r="AL17" s="32" t="s">
        <v>151</v>
      </c>
      <c r="AM17" s="13" t="s">
        <v>639</v>
      </c>
    </row>
    <row r="18" spans="1:39" x14ac:dyDescent="0.45">
      <c r="A18" s="20">
        <v>17</v>
      </c>
      <c r="B18" s="31" t="s">
        <v>631</v>
      </c>
      <c r="C18" s="20">
        <v>17</v>
      </c>
      <c r="D18" s="98"/>
      <c r="E18" s="31" t="s">
        <v>1300</v>
      </c>
      <c r="F18" s="12" t="s">
        <v>163</v>
      </c>
      <c r="G18" s="32" t="s">
        <v>151</v>
      </c>
      <c r="H18" s="4"/>
      <c r="I18" s="4"/>
      <c r="J18" s="12" t="s">
        <v>229</v>
      </c>
      <c r="K18" s="22" t="s">
        <v>633</v>
      </c>
      <c r="L18" s="13" t="s">
        <v>272</v>
      </c>
      <c r="M18" s="14">
        <v>1600</v>
      </c>
      <c r="N18" s="39" t="s">
        <v>642</v>
      </c>
      <c r="O18" s="39" t="s">
        <v>639</v>
      </c>
      <c r="P18" s="39" t="s">
        <v>641</v>
      </c>
      <c r="Q18" s="37"/>
      <c r="R18" s="37"/>
      <c r="S18" s="61">
        <v>366</v>
      </c>
      <c r="T18" s="60">
        <v>19</v>
      </c>
      <c r="U18" s="50" t="s">
        <v>1091</v>
      </c>
      <c r="V18" s="48"/>
      <c r="W18" s="48"/>
      <c r="X18" s="48">
        <v>2</v>
      </c>
      <c r="Y18" s="48" t="s">
        <v>639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67"/>
      <c r="AL18" s="67"/>
      <c r="AM18" s="67"/>
    </row>
    <row r="19" spans="1:39" x14ac:dyDescent="0.45">
      <c r="A19" s="20">
        <v>18</v>
      </c>
      <c r="B19" s="31" t="s">
        <v>631</v>
      </c>
      <c r="C19" s="20">
        <v>18</v>
      </c>
      <c r="D19" s="104"/>
      <c r="E19" s="31" t="s">
        <v>2446</v>
      </c>
      <c r="F19" s="12" t="s">
        <v>1628</v>
      </c>
      <c r="G19" s="32" t="s">
        <v>150</v>
      </c>
      <c r="H19" s="4"/>
      <c r="I19" s="4"/>
      <c r="J19" s="12" t="s">
        <v>230</v>
      </c>
      <c r="K19" s="22" t="s">
        <v>633</v>
      </c>
      <c r="L19" s="13" t="s">
        <v>273</v>
      </c>
      <c r="M19" s="14">
        <v>3000</v>
      </c>
      <c r="N19" s="39" t="s">
        <v>642</v>
      </c>
      <c r="O19" s="39" t="s">
        <v>641</v>
      </c>
      <c r="P19" s="39" t="s">
        <v>639</v>
      </c>
      <c r="Q19" s="37"/>
      <c r="R19" s="37">
        <v>10</v>
      </c>
      <c r="S19" s="61">
        <v>334</v>
      </c>
      <c r="T19" s="60">
        <v>19.399999999999999</v>
      </c>
      <c r="U19" s="50" t="s">
        <v>1091</v>
      </c>
      <c r="V19" s="48"/>
      <c r="W19" s="48"/>
      <c r="X19" s="48">
        <v>12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67"/>
      <c r="AL19" s="67"/>
      <c r="AM19" s="67"/>
    </row>
    <row r="20" spans="1:39" x14ac:dyDescent="0.45">
      <c r="A20" s="20">
        <v>19</v>
      </c>
      <c r="B20" s="31" t="s">
        <v>631</v>
      </c>
      <c r="C20" s="20">
        <v>19</v>
      </c>
      <c r="D20" s="104"/>
      <c r="E20" s="31" t="s">
        <v>1633</v>
      </c>
      <c r="F20" s="12" t="s">
        <v>164</v>
      </c>
      <c r="G20" s="32" t="s">
        <v>150</v>
      </c>
      <c r="H20" s="4"/>
      <c r="I20" s="4"/>
      <c r="J20" s="12" t="s">
        <v>231</v>
      </c>
      <c r="K20" s="22" t="s">
        <v>633</v>
      </c>
      <c r="L20" s="13" t="s">
        <v>274</v>
      </c>
      <c r="M20" s="14">
        <v>5000</v>
      </c>
      <c r="N20" s="39" t="s">
        <v>642</v>
      </c>
      <c r="O20" s="39" t="s">
        <v>641</v>
      </c>
      <c r="P20" s="37"/>
      <c r="Q20" s="37"/>
      <c r="R20" s="37"/>
      <c r="S20" s="61">
        <v>361</v>
      </c>
      <c r="T20" s="60">
        <v>19</v>
      </c>
      <c r="U20" s="50" t="s">
        <v>1102</v>
      </c>
      <c r="V20" s="48"/>
      <c r="W20" s="48"/>
      <c r="X20" s="48">
        <v>8</v>
      </c>
      <c r="Y20" s="48" t="s">
        <v>2460</v>
      </c>
      <c r="Z20" s="48"/>
      <c r="AA20" s="48" t="s">
        <v>639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67"/>
      <c r="AL20" s="67"/>
      <c r="AM20" s="67"/>
    </row>
    <row r="21" spans="1:39" x14ac:dyDescent="0.45">
      <c r="A21" s="20">
        <v>20</v>
      </c>
      <c r="B21" s="31" t="s">
        <v>631</v>
      </c>
      <c r="C21" s="20">
        <v>20</v>
      </c>
      <c r="D21" s="104"/>
      <c r="E21" s="31" t="s">
        <v>1847</v>
      </c>
      <c r="F21" s="12" t="s">
        <v>165</v>
      </c>
      <c r="G21" s="32" t="s">
        <v>151</v>
      </c>
      <c r="H21" s="4"/>
      <c r="I21" s="4"/>
      <c r="J21" s="12" t="s">
        <v>231</v>
      </c>
      <c r="K21" s="22" t="s">
        <v>633</v>
      </c>
      <c r="L21" s="13" t="s">
        <v>275</v>
      </c>
      <c r="M21" s="14">
        <v>3000</v>
      </c>
      <c r="N21" s="39" t="s">
        <v>642</v>
      </c>
      <c r="O21" s="39" t="s">
        <v>641</v>
      </c>
      <c r="P21" s="37"/>
      <c r="Q21" s="37"/>
      <c r="R21" s="37"/>
      <c r="S21" s="61">
        <v>390</v>
      </c>
      <c r="T21" s="60">
        <v>20</v>
      </c>
      <c r="U21" s="50" t="s">
        <v>1088</v>
      </c>
      <c r="V21" s="48"/>
      <c r="W21" s="48"/>
      <c r="X21" s="48">
        <v>6</v>
      </c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7"/>
      <c r="AL21" s="67"/>
      <c r="AM21" s="67"/>
    </row>
    <row r="22" spans="1:39" x14ac:dyDescent="0.45">
      <c r="A22" s="20">
        <v>21</v>
      </c>
      <c r="B22" s="31" t="s">
        <v>631</v>
      </c>
      <c r="C22" s="20">
        <v>21</v>
      </c>
      <c r="D22" s="98"/>
      <c r="E22" s="31" t="s">
        <v>2554</v>
      </c>
      <c r="F22" s="12" t="s">
        <v>166</v>
      </c>
      <c r="G22" s="32" t="s">
        <v>150</v>
      </c>
      <c r="H22" s="4"/>
      <c r="I22" s="4"/>
      <c r="J22" s="12" t="s">
        <v>232</v>
      </c>
      <c r="K22" s="22" t="s">
        <v>633</v>
      </c>
      <c r="L22" s="13" t="s">
        <v>276</v>
      </c>
      <c r="M22" s="14">
        <v>2400</v>
      </c>
      <c r="N22" s="39" t="s">
        <v>642</v>
      </c>
      <c r="O22" s="39" t="s">
        <v>641</v>
      </c>
      <c r="P22" s="37"/>
      <c r="Q22" s="37"/>
      <c r="R22" s="46">
        <v>18</v>
      </c>
      <c r="S22" s="61">
        <v>336</v>
      </c>
      <c r="T22" s="60">
        <v>20.3</v>
      </c>
      <c r="U22" s="50" t="s">
        <v>1128</v>
      </c>
      <c r="V22" s="48"/>
      <c r="W22" s="48"/>
      <c r="X22" s="48"/>
      <c r="Y22" s="48" t="s">
        <v>639</v>
      </c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7"/>
      <c r="AL22" s="67"/>
      <c r="AM22" s="67"/>
    </row>
    <row r="23" spans="1:39" x14ac:dyDescent="0.45">
      <c r="A23" s="20">
        <v>22</v>
      </c>
      <c r="B23" s="31" t="s">
        <v>631</v>
      </c>
      <c r="C23" s="20">
        <v>22</v>
      </c>
      <c r="D23" s="104"/>
      <c r="E23" s="31" t="s">
        <v>2276</v>
      </c>
      <c r="F23" s="12" t="s">
        <v>167</v>
      </c>
      <c r="G23" s="32" t="s">
        <v>150</v>
      </c>
      <c r="H23" s="4"/>
      <c r="I23" s="4"/>
      <c r="J23" s="12" t="s">
        <v>233</v>
      </c>
      <c r="K23" s="22" t="s">
        <v>633</v>
      </c>
      <c r="L23" s="13" t="s">
        <v>277</v>
      </c>
      <c r="M23" s="14">
        <v>3600</v>
      </c>
      <c r="N23" s="39" t="s">
        <v>642</v>
      </c>
      <c r="O23" s="39" t="s">
        <v>641</v>
      </c>
      <c r="P23" s="37"/>
      <c r="Q23" s="37"/>
      <c r="R23" s="37"/>
      <c r="S23" s="61">
        <v>360</v>
      </c>
      <c r="T23" s="60">
        <v>20.2</v>
      </c>
      <c r="U23" s="50" t="s">
        <v>1101</v>
      </c>
      <c r="V23" s="48"/>
      <c r="W23" s="48"/>
      <c r="X23" s="48">
        <v>12</v>
      </c>
      <c r="Y23" s="48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67"/>
      <c r="AL23" s="67"/>
      <c r="AM23" s="67"/>
    </row>
    <row r="24" spans="1:39" x14ac:dyDescent="0.45">
      <c r="A24" s="20">
        <v>23</v>
      </c>
      <c r="B24" s="31" t="s">
        <v>631</v>
      </c>
      <c r="C24" s="20">
        <v>23</v>
      </c>
      <c r="D24" s="104"/>
      <c r="E24" s="31" t="s">
        <v>2235</v>
      </c>
      <c r="F24" s="12" t="s">
        <v>168</v>
      </c>
      <c r="G24" s="32" t="s">
        <v>150</v>
      </c>
      <c r="H24" s="4"/>
      <c r="I24" s="4"/>
      <c r="J24" s="12" t="s">
        <v>234</v>
      </c>
      <c r="K24" s="22" t="s">
        <v>633</v>
      </c>
      <c r="L24" s="13" t="s">
        <v>278</v>
      </c>
      <c r="M24" s="14">
        <v>2400</v>
      </c>
      <c r="N24" s="39" t="s">
        <v>642</v>
      </c>
      <c r="O24" s="39" t="s">
        <v>639</v>
      </c>
      <c r="P24" s="39" t="s">
        <v>641</v>
      </c>
      <c r="Q24" s="37"/>
      <c r="R24" s="37"/>
      <c r="S24" s="61">
        <v>381</v>
      </c>
      <c r="T24" s="60">
        <v>19</v>
      </c>
      <c r="U24" s="50" t="s">
        <v>1101</v>
      </c>
      <c r="V24" s="48"/>
      <c r="W24" s="48"/>
      <c r="X24" s="48">
        <v>10</v>
      </c>
      <c r="Y24" s="48" t="s">
        <v>639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7"/>
      <c r="AL24" s="67"/>
      <c r="AM24" s="67"/>
    </row>
    <row r="25" spans="1:39" x14ac:dyDescent="0.45">
      <c r="A25" s="20">
        <v>24</v>
      </c>
      <c r="B25" s="31" t="s">
        <v>631</v>
      </c>
      <c r="C25" s="20">
        <v>24</v>
      </c>
      <c r="D25" s="104"/>
      <c r="E25" s="31" t="s">
        <v>1817</v>
      </c>
      <c r="F25" s="12" t="s">
        <v>169</v>
      </c>
      <c r="G25" s="32" t="s">
        <v>150</v>
      </c>
      <c r="H25" s="4"/>
      <c r="I25" s="4"/>
      <c r="J25" s="12" t="s">
        <v>235</v>
      </c>
      <c r="K25" s="22" t="s">
        <v>633</v>
      </c>
      <c r="L25" s="13" t="s">
        <v>279</v>
      </c>
      <c r="M25" s="14">
        <v>2800</v>
      </c>
      <c r="N25" s="37"/>
      <c r="O25" s="39" t="s">
        <v>639</v>
      </c>
      <c r="P25" s="37"/>
      <c r="Q25" s="37"/>
      <c r="R25" s="37">
        <v>10</v>
      </c>
      <c r="S25" s="59">
        <v>439</v>
      </c>
      <c r="T25" s="60">
        <v>20.7</v>
      </c>
      <c r="U25" s="50" t="s">
        <v>1106</v>
      </c>
      <c r="V25" s="48"/>
      <c r="W25" s="48"/>
      <c r="X25" s="48">
        <v>3</v>
      </c>
      <c r="Y25" s="48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67"/>
      <c r="AL25" s="67"/>
      <c r="AM25" s="67"/>
    </row>
    <row r="26" spans="1:39" x14ac:dyDescent="0.45">
      <c r="A26" s="20">
        <v>25</v>
      </c>
      <c r="B26" s="31" t="s">
        <v>631</v>
      </c>
      <c r="C26" s="20">
        <v>25</v>
      </c>
      <c r="D26" s="104"/>
      <c r="E26" s="31" t="s">
        <v>2256</v>
      </c>
      <c r="F26" s="12" t="s">
        <v>2518</v>
      </c>
      <c r="G26" s="32" t="s">
        <v>150</v>
      </c>
      <c r="H26" s="4"/>
      <c r="I26" s="4"/>
      <c r="J26" s="12" t="s">
        <v>2517</v>
      </c>
      <c r="K26" s="22" t="s">
        <v>633</v>
      </c>
      <c r="L26" s="13" t="s">
        <v>263</v>
      </c>
      <c r="M26" s="14">
        <v>5000</v>
      </c>
      <c r="N26" s="39" t="s">
        <v>638</v>
      </c>
      <c r="O26" s="45" t="s">
        <v>640</v>
      </c>
      <c r="P26" s="45" t="s">
        <v>640</v>
      </c>
      <c r="Q26" s="45" t="s">
        <v>639</v>
      </c>
      <c r="R26" s="47">
        <v>9</v>
      </c>
      <c r="S26" s="61">
        <v>392</v>
      </c>
      <c r="T26" s="60">
        <v>19.5</v>
      </c>
      <c r="U26" s="50" t="s">
        <v>1129</v>
      </c>
      <c r="V26" s="48"/>
      <c r="W26" s="48"/>
      <c r="X26" s="48">
        <v>5</v>
      </c>
      <c r="Y26" s="48" t="s">
        <v>2460</v>
      </c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7"/>
      <c r="AL26" s="67"/>
      <c r="AM26" s="67"/>
    </row>
    <row r="27" spans="1:39" x14ac:dyDescent="0.45">
      <c r="A27" s="20">
        <v>26</v>
      </c>
      <c r="B27" s="31" t="s">
        <v>631</v>
      </c>
      <c r="C27" s="20">
        <v>26</v>
      </c>
      <c r="D27" s="104"/>
      <c r="E27" s="31" t="s">
        <v>2449</v>
      </c>
      <c r="F27" s="12" t="s">
        <v>170</v>
      </c>
      <c r="G27" s="32" t="s">
        <v>150</v>
      </c>
      <c r="H27" s="4"/>
      <c r="I27" s="4"/>
      <c r="J27" s="12" t="s">
        <v>236</v>
      </c>
      <c r="K27" s="22" t="s">
        <v>633</v>
      </c>
      <c r="L27" s="13" t="s">
        <v>280</v>
      </c>
      <c r="M27" s="14">
        <v>2000</v>
      </c>
      <c r="N27" s="39" t="s">
        <v>642</v>
      </c>
      <c r="O27" s="39" t="s">
        <v>641</v>
      </c>
      <c r="P27" s="37"/>
      <c r="Q27" s="37"/>
      <c r="R27" s="37">
        <v>12</v>
      </c>
      <c r="S27" s="59">
        <v>437</v>
      </c>
      <c r="T27" s="60">
        <v>21.2</v>
      </c>
      <c r="U27" s="50" t="s">
        <v>1091</v>
      </c>
      <c r="V27" s="48"/>
      <c r="W27" s="48"/>
      <c r="X27" s="48">
        <v>5</v>
      </c>
      <c r="Y27" s="48"/>
      <c r="Z27" s="50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7"/>
      <c r="AL27" s="67"/>
      <c r="AM27" s="67"/>
    </row>
    <row r="28" spans="1:39" x14ac:dyDescent="0.45">
      <c r="A28" s="20">
        <v>27</v>
      </c>
      <c r="B28" s="31" t="s">
        <v>631</v>
      </c>
      <c r="C28" s="20">
        <v>27</v>
      </c>
      <c r="D28" s="104"/>
      <c r="E28" s="31" t="s">
        <v>2024</v>
      </c>
      <c r="F28" s="12" t="s">
        <v>2376</v>
      </c>
      <c r="G28" s="32" t="s">
        <v>151</v>
      </c>
      <c r="H28" s="4"/>
      <c r="I28" s="4"/>
      <c r="J28" s="12" t="s">
        <v>2519</v>
      </c>
      <c r="K28" s="22" t="s">
        <v>633</v>
      </c>
      <c r="L28" s="13" t="s">
        <v>281</v>
      </c>
      <c r="M28" s="14">
        <v>3000</v>
      </c>
      <c r="N28" s="39" t="s">
        <v>640</v>
      </c>
      <c r="O28" s="45" t="s">
        <v>640</v>
      </c>
      <c r="P28" s="45" t="s">
        <v>639</v>
      </c>
      <c r="Q28" s="45" t="s">
        <v>639</v>
      </c>
      <c r="R28" s="37">
        <v>7</v>
      </c>
      <c r="S28" s="59">
        <v>410</v>
      </c>
      <c r="T28" s="60">
        <v>20</v>
      </c>
      <c r="U28" s="50" t="s">
        <v>1085</v>
      </c>
      <c r="V28" s="48"/>
      <c r="W28" s="48"/>
      <c r="X28" s="48">
        <v>4</v>
      </c>
      <c r="Y28" s="48" t="s">
        <v>2460</v>
      </c>
      <c r="Z28" s="2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67" t="s">
        <v>2326</v>
      </c>
      <c r="AL28" s="67"/>
      <c r="AM28" s="67"/>
    </row>
    <row r="29" spans="1:39" x14ac:dyDescent="0.45">
      <c r="A29" s="20">
        <v>28</v>
      </c>
      <c r="B29" s="31" t="s">
        <v>631</v>
      </c>
      <c r="C29" s="20">
        <v>28</v>
      </c>
      <c r="D29" s="98"/>
      <c r="E29" s="31"/>
      <c r="F29" s="12" t="s">
        <v>2324</v>
      </c>
      <c r="G29" s="32" t="s">
        <v>150</v>
      </c>
      <c r="H29" s="4"/>
      <c r="I29" s="4"/>
      <c r="J29" s="12" t="s">
        <v>238</v>
      </c>
      <c r="K29" s="22" t="s">
        <v>633</v>
      </c>
      <c r="L29" s="13" t="s">
        <v>275</v>
      </c>
      <c r="M29" s="14">
        <v>2800</v>
      </c>
      <c r="N29" s="39"/>
      <c r="O29" s="53" t="s">
        <v>639</v>
      </c>
      <c r="P29" s="53" t="s">
        <v>639</v>
      </c>
      <c r="Q29" s="37"/>
      <c r="R29" s="37">
        <v>8</v>
      </c>
      <c r="S29" s="59">
        <v>410</v>
      </c>
      <c r="T29" s="60">
        <v>20.3</v>
      </c>
      <c r="U29" s="50" t="s">
        <v>1130</v>
      </c>
      <c r="V29" s="48"/>
      <c r="W29" s="48"/>
      <c r="X29" s="48"/>
      <c r="Y29" s="48"/>
      <c r="Z29" s="50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67"/>
      <c r="AL29" s="67"/>
      <c r="AM29" s="67"/>
    </row>
    <row r="30" spans="1:39" x14ac:dyDescent="0.45">
      <c r="A30" s="20">
        <v>29</v>
      </c>
      <c r="B30" s="31" t="s">
        <v>631</v>
      </c>
      <c r="C30" s="20">
        <v>29</v>
      </c>
      <c r="D30" s="104"/>
      <c r="E30" s="31" t="s">
        <v>2097</v>
      </c>
      <c r="F30" s="12" t="s">
        <v>171</v>
      </c>
      <c r="G30" s="32" t="s">
        <v>150</v>
      </c>
      <c r="H30" s="4"/>
      <c r="I30" s="4"/>
      <c r="J30" s="12" t="s">
        <v>239</v>
      </c>
      <c r="K30" s="22" t="s">
        <v>633</v>
      </c>
      <c r="L30" s="13" t="s">
        <v>274</v>
      </c>
      <c r="M30" s="14">
        <v>2800</v>
      </c>
      <c r="N30" s="37"/>
      <c r="O30" s="53" t="s">
        <v>639</v>
      </c>
      <c r="P30" s="53" t="s">
        <v>639</v>
      </c>
      <c r="Q30" s="53" t="s">
        <v>639</v>
      </c>
      <c r="R30" s="37">
        <v>6</v>
      </c>
      <c r="S30" s="61">
        <v>356</v>
      </c>
      <c r="T30" s="60">
        <v>20</v>
      </c>
      <c r="U30" s="50" t="s">
        <v>1086</v>
      </c>
      <c r="V30" s="48"/>
      <c r="W30" s="48"/>
      <c r="X30" s="48">
        <v>1</v>
      </c>
      <c r="Y30" s="48"/>
      <c r="Z30" s="48" t="s">
        <v>639</v>
      </c>
      <c r="AA30" s="48" t="s">
        <v>639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67"/>
      <c r="AL30" s="67"/>
      <c r="AM30" s="67"/>
    </row>
    <row r="31" spans="1:39" x14ac:dyDescent="0.45">
      <c r="A31" s="20">
        <v>30</v>
      </c>
      <c r="B31" s="31" t="s">
        <v>631</v>
      </c>
      <c r="C31" s="20">
        <v>30</v>
      </c>
      <c r="D31" s="98"/>
      <c r="E31" s="31"/>
      <c r="F31" s="12" t="s">
        <v>172</v>
      </c>
      <c r="G31" s="32" t="s">
        <v>150</v>
      </c>
      <c r="H31" s="4"/>
      <c r="I31" s="4"/>
      <c r="J31" s="12" t="s">
        <v>239</v>
      </c>
      <c r="K31" s="22" t="s">
        <v>633</v>
      </c>
      <c r="L31" s="13" t="s">
        <v>277</v>
      </c>
      <c r="M31" s="14">
        <v>2800</v>
      </c>
      <c r="N31" s="37"/>
      <c r="O31" s="53" t="s">
        <v>639</v>
      </c>
      <c r="P31" s="53" t="s">
        <v>639</v>
      </c>
      <c r="Q31" s="53" t="s">
        <v>639</v>
      </c>
      <c r="R31" s="37">
        <v>11</v>
      </c>
      <c r="S31" s="61">
        <v>368</v>
      </c>
      <c r="T31" s="60">
        <v>20</v>
      </c>
      <c r="U31" s="50" t="s">
        <v>1131</v>
      </c>
      <c r="V31" s="48"/>
      <c r="W31" s="48"/>
      <c r="X31" s="48"/>
      <c r="Y31" s="48"/>
      <c r="Z31" s="50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67"/>
      <c r="AL31" s="67"/>
      <c r="AM31" s="67"/>
    </row>
    <row r="32" spans="1:39" x14ac:dyDescent="0.45">
      <c r="A32" s="20">
        <v>31</v>
      </c>
      <c r="B32" s="31" t="s">
        <v>631</v>
      </c>
      <c r="C32" s="20">
        <v>31</v>
      </c>
      <c r="D32" s="104"/>
      <c r="E32" s="31" t="s">
        <v>1639</v>
      </c>
      <c r="F32" s="12" t="s">
        <v>173</v>
      </c>
      <c r="G32" s="32" t="s">
        <v>151</v>
      </c>
      <c r="H32" s="4"/>
      <c r="I32" s="4"/>
      <c r="J32" s="12" t="s">
        <v>240</v>
      </c>
      <c r="K32" s="22" t="s">
        <v>633</v>
      </c>
      <c r="L32" s="13" t="s">
        <v>282</v>
      </c>
      <c r="M32" s="14">
        <v>1800</v>
      </c>
      <c r="N32" s="37"/>
      <c r="O32" s="45" t="s">
        <v>640</v>
      </c>
      <c r="P32" s="45" t="s">
        <v>639</v>
      </c>
      <c r="Q32" s="45" t="s">
        <v>639</v>
      </c>
      <c r="R32" s="46">
        <v>16</v>
      </c>
      <c r="S32" s="61">
        <v>372</v>
      </c>
      <c r="T32" s="60">
        <v>19</v>
      </c>
      <c r="U32" s="50" t="s">
        <v>1110</v>
      </c>
      <c r="V32" s="48"/>
      <c r="W32" s="48"/>
      <c r="X32" s="48">
        <v>1</v>
      </c>
      <c r="Y32" s="48"/>
      <c r="Z32" s="48" t="s">
        <v>1641</v>
      </c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67"/>
      <c r="AL32" s="67"/>
      <c r="AM32" s="67"/>
    </row>
    <row r="33" spans="1:39" x14ac:dyDescent="0.45">
      <c r="A33" s="20">
        <v>32</v>
      </c>
      <c r="B33" s="31" t="s">
        <v>631</v>
      </c>
      <c r="C33" s="20">
        <v>32</v>
      </c>
      <c r="D33" s="104"/>
      <c r="E33" s="31" t="s">
        <v>2294</v>
      </c>
      <c r="F33" s="12" t="s">
        <v>174</v>
      </c>
      <c r="G33" s="32" t="s">
        <v>151</v>
      </c>
      <c r="H33" s="4"/>
      <c r="I33" s="4"/>
      <c r="J33" s="12" t="s">
        <v>241</v>
      </c>
      <c r="K33" s="22" t="s">
        <v>633</v>
      </c>
      <c r="L33" s="13" t="s">
        <v>283</v>
      </c>
      <c r="M33" s="14">
        <v>1000</v>
      </c>
      <c r="N33" s="37"/>
      <c r="O33" s="39" t="s">
        <v>639</v>
      </c>
      <c r="P33" s="37"/>
      <c r="Q33" s="37"/>
      <c r="R33" s="37">
        <v>10</v>
      </c>
      <c r="S33" s="61">
        <v>365</v>
      </c>
      <c r="T33" s="60">
        <v>20</v>
      </c>
      <c r="U33" s="50" t="s">
        <v>1111</v>
      </c>
      <c r="V33" s="48"/>
      <c r="W33" s="48"/>
      <c r="X33" s="48">
        <v>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67"/>
      <c r="AL33" s="67"/>
      <c r="AM33" s="67"/>
    </row>
    <row r="34" spans="1:39" x14ac:dyDescent="0.45">
      <c r="A34" s="20">
        <v>33</v>
      </c>
      <c r="B34" s="31" t="s">
        <v>631</v>
      </c>
      <c r="C34" s="20">
        <v>33</v>
      </c>
      <c r="D34" s="104"/>
      <c r="E34" s="31" t="s">
        <v>2265</v>
      </c>
      <c r="F34" s="12" t="s">
        <v>175</v>
      </c>
      <c r="G34" s="32" t="s">
        <v>150</v>
      </c>
      <c r="H34" s="4"/>
      <c r="I34" s="4"/>
      <c r="J34" s="12" t="s">
        <v>242</v>
      </c>
      <c r="K34" s="22" t="s">
        <v>633</v>
      </c>
      <c r="L34" s="13" t="s">
        <v>284</v>
      </c>
      <c r="M34" s="14">
        <v>2400</v>
      </c>
      <c r="N34" s="39" t="s">
        <v>642</v>
      </c>
      <c r="O34" s="39" t="s">
        <v>642</v>
      </c>
      <c r="P34" s="37"/>
      <c r="Q34" s="37"/>
      <c r="R34" s="37"/>
      <c r="S34" s="61">
        <v>385</v>
      </c>
      <c r="T34" s="60">
        <v>19.5</v>
      </c>
      <c r="U34" s="50" t="s">
        <v>1087</v>
      </c>
      <c r="V34" s="48"/>
      <c r="W34" s="48"/>
      <c r="X34" s="48">
        <v>1</v>
      </c>
      <c r="Y34" s="48"/>
      <c r="Z34" s="48" t="s">
        <v>639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67"/>
      <c r="AL34" s="67"/>
      <c r="AM34" s="67"/>
    </row>
    <row r="35" spans="1:39" x14ac:dyDescent="0.45">
      <c r="A35" s="20">
        <v>34</v>
      </c>
      <c r="B35" s="31" t="s">
        <v>631</v>
      </c>
      <c r="C35" s="20">
        <v>34</v>
      </c>
      <c r="D35" s="104"/>
      <c r="E35" s="31" t="s">
        <v>2454</v>
      </c>
      <c r="F35" s="12" t="s">
        <v>176</v>
      </c>
      <c r="G35" s="32" t="s">
        <v>151</v>
      </c>
      <c r="H35" s="4"/>
      <c r="I35" s="4"/>
      <c r="J35" s="12" t="s">
        <v>243</v>
      </c>
      <c r="K35" s="22" t="s">
        <v>633</v>
      </c>
      <c r="L35" s="13" t="s">
        <v>285</v>
      </c>
      <c r="M35" s="14">
        <v>1600</v>
      </c>
      <c r="N35" s="39" t="s">
        <v>642</v>
      </c>
      <c r="O35" s="39" t="s">
        <v>656</v>
      </c>
      <c r="P35" s="39" t="s">
        <v>641</v>
      </c>
      <c r="Q35" s="37"/>
      <c r="R35" s="37"/>
      <c r="S35" s="61">
        <v>390</v>
      </c>
      <c r="T35" s="60">
        <v>19.399999999999999</v>
      </c>
      <c r="U35" s="50" t="s">
        <v>1133</v>
      </c>
      <c r="V35" s="48"/>
      <c r="W35" s="48"/>
      <c r="X35" s="48">
        <v>2</v>
      </c>
      <c r="Y35" s="48" t="s">
        <v>639</v>
      </c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7"/>
      <c r="AL35" s="67"/>
      <c r="AM35" s="67"/>
    </row>
    <row r="36" spans="1:39" x14ac:dyDescent="0.45">
      <c r="A36" s="20">
        <v>35</v>
      </c>
      <c r="B36" s="31" t="s">
        <v>631</v>
      </c>
      <c r="C36" s="20">
        <v>35</v>
      </c>
      <c r="D36" s="104"/>
      <c r="E36" s="31" t="s">
        <v>2426</v>
      </c>
      <c r="F36" s="12" t="s">
        <v>177</v>
      </c>
      <c r="G36" s="32" t="s">
        <v>150</v>
      </c>
      <c r="H36" s="4"/>
      <c r="I36" s="4"/>
      <c r="J36" s="12" t="s">
        <v>244</v>
      </c>
      <c r="K36" s="22" t="s">
        <v>633</v>
      </c>
      <c r="L36" s="13" t="s">
        <v>256</v>
      </c>
      <c r="M36" s="14">
        <v>4000</v>
      </c>
      <c r="N36" s="37"/>
      <c r="O36" s="39" t="s">
        <v>656</v>
      </c>
      <c r="P36" s="37"/>
      <c r="Q36" s="37"/>
      <c r="R36" s="37"/>
      <c r="S36" s="59">
        <v>407</v>
      </c>
      <c r="T36" s="60">
        <v>21</v>
      </c>
      <c r="U36" s="50" t="s">
        <v>1134</v>
      </c>
      <c r="V36" s="48"/>
      <c r="W36" s="48"/>
      <c r="X36" s="48">
        <v>12</v>
      </c>
      <c r="Y36" s="48" t="s">
        <v>639</v>
      </c>
      <c r="Z36" s="50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67"/>
      <c r="AL36" s="67"/>
      <c r="AM36" s="67"/>
    </row>
    <row r="37" spans="1:39" x14ac:dyDescent="0.45">
      <c r="A37" s="20">
        <v>36</v>
      </c>
      <c r="B37" s="31" t="s">
        <v>631</v>
      </c>
      <c r="C37" s="20">
        <v>36</v>
      </c>
      <c r="D37" s="201"/>
      <c r="E37" s="31" t="s">
        <v>2283</v>
      </c>
      <c r="F37" s="12" t="s">
        <v>178</v>
      </c>
      <c r="G37" s="32" t="s">
        <v>151</v>
      </c>
      <c r="H37" s="4"/>
      <c r="I37" s="4"/>
      <c r="J37" s="12" t="s">
        <v>244</v>
      </c>
      <c r="K37" s="22" t="s">
        <v>633</v>
      </c>
      <c r="L37" s="13" t="s">
        <v>269</v>
      </c>
      <c r="M37" s="14">
        <v>5000</v>
      </c>
      <c r="N37" s="37"/>
      <c r="O37" s="45" t="s">
        <v>640</v>
      </c>
      <c r="P37" s="45" t="s">
        <v>639</v>
      </c>
      <c r="Q37" s="37"/>
      <c r="R37" s="46">
        <v>13</v>
      </c>
      <c r="S37" s="61">
        <v>376</v>
      </c>
      <c r="T37" s="62">
        <v>18</v>
      </c>
      <c r="U37" s="50" t="s">
        <v>1135</v>
      </c>
      <c r="V37" s="48"/>
      <c r="W37" s="48"/>
      <c r="X37" s="48">
        <v>1</v>
      </c>
      <c r="Y37" s="48"/>
      <c r="Z37" s="48" t="s">
        <v>2286</v>
      </c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67"/>
      <c r="AL37" s="67"/>
      <c r="AM37" s="67"/>
    </row>
    <row r="38" spans="1:39" x14ac:dyDescent="0.45">
      <c r="A38" s="20">
        <v>37</v>
      </c>
      <c r="B38" s="31" t="s">
        <v>631</v>
      </c>
      <c r="C38" s="20">
        <v>37</v>
      </c>
      <c r="D38" s="98"/>
      <c r="E38" s="31" t="s">
        <v>2561</v>
      </c>
      <c r="F38" s="12" t="s">
        <v>179</v>
      </c>
      <c r="G38" s="32" t="s">
        <v>151</v>
      </c>
      <c r="H38" s="4"/>
      <c r="I38" s="4"/>
      <c r="J38" s="12" t="s">
        <v>245</v>
      </c>
      <c r="K38" s="22" t="s">
        <v>633</v>
      </c>
      <c r="L38" s="13" t="s">
        <v>265</v>
      </c>
      <c r="M38" s="14">
        <v>3000</v>
      </c>
      <c r="N38" s="39" t="s">
        <v>642</v>
      </c>
      <c r="O38" s="39" t="s">
        <v>641</v>
      </c>
      <c r="P38" s="37"/>
      <c r="Q38" s="37"/>
      <c r="R38" s="37"/>
      <c r="S38" s="61">
        <v>362</v>
      </c>
      <c r="T38" s="60">
        <v>19</v>
      </c>
      <c r="U38" s="50" t="s">
        <v>1086</v>
      </c>
      <c r="V38" s="48"/>
      <c r="W38" s="48"/>
      <c r="X38" s="48">
        <v>4</v>
      </c>
      <c r="Y38" s="48" t="s">
        <v>639</v>
      </c>
      <c r="Z38" s="50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67"/>
      <c r="AL38" s="67"/>
      <c r="AM38" s="67"/>
    </row>
    <row r="39" spans="1:39" x14ac:dyDescent="0.45">
      <c r="A39" s="20">
        <v>38</v>
      </c>
      <c r="B39" s="31" t="s">
        <v>631</v>
      </c>
      <c r="C39" s="20">
        <v>38</v>
      </c>
      <c r="D39" s="98"/>
      <c r="E39" s="31" t="s">
        <v>2552</v>
      </c>
      <c r="F39" s="12" t="s">
        <v>180</v>
      </c>
      <c r="G39" s="32" t="s">
        <v>150</v>
      </c>
      <c r="H39" s="4"/>
      <c r="I39" s="4"/>
      <c r="J39" s="12" t="s">
        <v>246</v>
      </c>
      <c r="K39" s="22" t="s">
        <v>633</v>
      </c>
      <c r="L39" s="13" t="s">
        <v>286</v>
      </c>
      <c r="M39" s="14">
        <v>3600</v>
      </c>
      <c r="N39" s="37"/>
      <c r="O39" s="53" t="s">
        <v>639</v>
      </c>
      <c r="P39" s="53" t="s">
        <v>639</v>
      </c>
      <c r="Q39" s="53" t="s">
        <v>639</v>
      </c>
      <c r="R39" s="37">
        <v>11</v>
      </c>
      <c r="S39" s="59">
        <v>445</v>
      </c>
      <c r="T39" s="60">
        <v>20.100000000000001</v>
      </c>
      <c r="U39" s="50" t="s">
        <v>1087</v>
      </c>
      <c r="V39" s="48"/>
      <c r="W39" s="48"/>
      <c r="X39" s="48"/>
      <c r="Y39" s="48" t="s">
        <v>639</v>
      </c>
      <c r="Z39" s="50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67"/>
      <c r="AL39" s="67"/>
      <c r="AM39" s="67"/>
    </row>
    <row r="40" spans="1:39" x14ac:dyDescent="0.45">
      <c r="A40" s="20">
        <v>39</v>
      </c>
      <c r="B40" s="31" t="s">
        <v>631</v>
      </c>
      <c r="C40" s="20">
        <v>39</v>
      </c>
      <c r="D40" s="104"/>
      <c r="E40" s="31" t="s">
        <v>1324</v>
      </c>
      <c r="F40" s="12" t="s">
        <v>2377</v>
      </c>
      <c r="G40" s="32" t="s">
        <v>150</v>
      </c>
      <c r="H40" s="4"/>
      <c r="I40" s="4"/>
      <c r="J40" s="12" t="s">
        <v>2520</v>
      </c>
      <c r="K40" s="13" t="s">
        <v>624</v>
      </c>
      <c r="L40" s="13" t="s">
        <v>287</v>
      </c>
      <c r="M40" s="14">
        <v>4000</v>
      </c>
      <c r="N40" s="39" t="s">
        <v>639</v>
      </c>
      <c r="O40" s="45" t="s">
        <v>640</v>
      </c>
      <c r="P40" s="45" t="s">
        <v>640</v>
      </c>
      <c r="Q40" s="45" t="s">
        <v>639</v>
      </c>
      <c r="R40" s="37">
        <v>7</v>
      </c>
      <c r="S40" s="59">
        <v>459</v>
      </c>
      <c r="T40" s="60">
        <v>21</v>
      </c>
      <c r="U40" s="50" t="s">
        <v>1086</v>
      </c>
      <c r="V40" s="48"/>
      <c r="W40" s="48"/>
      <c r="X40" s="48">
        <v>9</v>
      </c>
      <c r="Y40" s="48" t="s">
        <v>639</v>
      </c>
      <c r="Z40" s="50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2" t="s">
        <v>1537</v>
      </c>
      <c r="AL40" s="32" t="s">
        <v>150</v>
      </c>
      <c r="AM40" s="67"/>
    </row>
    <row r="41" spans="1:39" x14ac:dyDescent="0.45">
      <c r="A41" s="20">
        <v>40</v>
      </c>
      <c r="B41" s="31" t="s">
        <v>631</v>
      </c>
      <c r="C41" s="20">
        <v>40</v>
      </c>
      <c r="D41" s="104"/>
      <c r="E41" s="31" t="s">
        <v>2451</v>
      </c>
      <c r="F41" s="12" t="s">
        <v>181</v>
      </c>
      <c r="G41" s="32" t="s">
        <v>150</v>
      </c>
      <c r="H41" s="4"/>
      <c r="I41" s="4"/>
      <c r="J41" s="12" t="s">
        <v>222</v>
      </c>
      <c r="K41" s="13" t="s">
        <v>624</v>
      </c>
      <c r="L41" s="13" t="s">
        <v>288</v>
      </c>
      <c r="M41" s="14">
        <v>8000</v>
      </c>
      <c r="N41" s="37"/>
      <c r="O41" s="39" t="s">
        <v>639</v>
      </c>
      <c r="P41" s="39" t="s">
        <v>639</v>
      </c>
      <c r="Q41" s="37"/>
      <c r="R41" s="37"/>
      <c r="S41" s="59">
        <v>408</v>
      </c>
      <c r="T41" s="60">
        <v>20</v>
      </c>
      <c r="U41" s="50" t="s">
        <v>1097</v>
      </c>
      <c r="V41" s="48"/>
      <c r="W41" s="48"/>
      <c r="X41" s="48">
        <v>9</v>
      </c>
      <c r="Y41" s="48"/>
      <c r="Z41" s="50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67"/>
      <c r="AL41" s="67"/>
      <c r="AM41" s="67"/>
    </row>
    <row r="42" spans="1:39" x14ac:dyDescent="0.45">
      <c r="A42" s="20">
        <v>41</v>
      </c>
      <c r="B42" s="31" t="s">
        <v>631</v>
      </c>
      <c r="C42" s="20">
        <v>41</v>
      </c>
      <c r="D42" s="104"/>
      <c r="E42" s="31" t="s">
        <v>2223</v>
      </c>
      <c r="F42" s="12" t="s">
        <v>182</v>
      </c>
      <c r="G42" s="32" t="s">
        <v>151</v>
      </c>
      <c r="H42" s="4"/>
      <c r="I42" s="4"/>
      <c r="J42" s="12" t="s">
        <v>222</v>
      </c>
      <c r="K42" s="13" t="s">
        <v>624</v>
      </c>
      <c r="L42" s="13" t="s">
        <v>289</v>
      </c>
      <c r="M42" s="14">
        <v>3600</v>
      </c>
      <c r="N42" s="37"/>
      <c r="O42" s="53" t="s">
        <v>639</v>
      </c>
      <c r="P42" s="53" t="s">
        <v>639</v>
      </c>
      <c r="Q42" s="53" t="s">
        <v>639</v>
      </c>
      <c r="R42" s="37"/>
      <c r="S42" s="61">
        <v>354</v>
      </c>
      <c r="T42" s="60">
        <v>20</v>
      </c>
      <c r="U42" s="50" t="s">
        <v>1086</v>
      </c>
      <c r="V42" s="48"/>
      <c r="W42" s="48"/>
      <c r="X42" s="48">
        <v>6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7"/>
      <c r="AL42" s="67"/>
      <c r="AM42" s="67"/>
    </row>
    <row r="43" spans="1:39" x14ac:dyDescent="0.45">
      <c r="A43" s="54">
        <v>42</v>
      </c>
      <c r="B43" s="55" t="s">
        <v>631</v>
      </c>
      <c r="C43" s="54">
        <v>42</v>
      </c>
      <c r="D43" s="46"/>
      <c r="E43" s="55"/>
      <c r="F43" s="56" t="s">
        <v>183</v>
      </c>
      <c r="G43" s="51" t="s">
        <v>151</v>
      </c>
      <c r="H43" s="57"/>
      <c r="I43" s="57"/>
      <c r="J43" s="56" t="s">
        <v>222</v>
      </c>
      <c r="K43" s="13" t="s">
        <v>624</v>
      </c>
      <c r="L43" s="13"/>
      <c r="M43" s="14">
        <v>6000</v>
      </c>
      <c r="N43" s="37"/>
      <c r="O43" s="39" t="s">
        <v>639</v>
      </c>
      <c r="P43" s="37"/>
      <c r="Q43" s="37"/>
      <c r="R43" s="37"/>
      <c r="S43" s="59"/>
      <c r="T43" s="60"/>
      <c r="U43" s="50" t="s">
        <v>1102</v>
      </c>
      <c r="V43" s="48"/>
      <c r="W43" s="48"/>
      <c r="X43" s="48"/>
      <c r="Y43" s="48"/>
      <c r="Z43" s="50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67"/>
      <c r="AL43" s="67"/>
      <c r="AM43" s="67"/>
    </row>
    <row r="44" spans="1:39" x14ac:dyDescent="0.45">
      <c r="A44" s="20">
        <v>43</v>
      </c>
      <c r="B44" s="31" t="s">
        <v>631</v>
      </c>
      <c r="C44" s="20">
        <v>43</v>
      </c>
      <c r="D44" s="98"/>
      <c r="E44" s="31"/>
      <c r="F44" s="12" t="s">
        <v>184</v>
      </c>
      <c r="G44" s="32" t="s">
        <v>151</v>
      </c>
      <c r="H44" s="4"/>
      <c r="I44" s="4"/>
      <c r="J44" s="12" t="s">
        <v>222</v>
      </c>
      <c r="K44" s="13" t="s">
        <v>624</v>
      </c>
      <c r="L44" s="13" t="s">
        <v>290</v>
      </c>
      <c r="M44" s="14">
        <v>5000</v>
      </c>
      <c r="N44" s="37"/>
      <c r="O44" s="39" t="s">
        <v>639</v>
      </c>
      <c r="P44" s="37"/>
      <c r="Q44" s="37"/>
      <c r="R44" s="37"/>
      <c r="S44" s="61">
        <v>384</v>
      </c>
      <c r="T44" s="60">
        <v>20</v>
      </c>
      <c r="U44" s="50" t="s">
        <v>1087</v>
      </c>
      <c r="V44" s="48"/>
      <c r="W44" s="48"/>
      <c r="X44" s="48"/>
      <c r="Y44" s="48"/>
      <c r="Z44" s="50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67"/>
      <c r="AL44" s="67"/>
      <c r="AM44" s="67"/>
    </row>
    <row r="45" spans="1:39" x14ac:dyDescent="0.45">
      <c r="A45" s="20">
        <v>44</v>
      </c>
      <c r="B45" s="31" t="s">
        <v>631</v>
      </c>
      <c r="C45" s="20">
        <v>44</v>
      </c>
      <c r="D45" s="104"/>
      <c r="E45" s="31" t="s">
        <v>2450</v>
      </c>
      <c r="F45" s="12" t="s">
        <v>185</v>
      </c>
      <c r="G45" s="32" t="s">
        <v>150</v>
      </c>
      <c r="H45" s="4"/>
      <c r="I45" s="4"/>
      <c r="J45" s="12" t="s">
        <v>223</v>
      </c>
      <c r="K45" s="13" t="s">
        <v>624</v>
      </c>
      <c r="L45" s="13" t="s">
        <v>291</v>
      </c>
      <c r="M45" s="14">
        <v>12000</v>
      </c>
      <c r="N45" s="39" t="s">
        <v>642</v>
      </c>
      <c r="O45" s="39" t="s">
        <v>656</v>
      </c>
      <c r="P45" s="39" t="s">
        <v>641</v>
      </c>
      <c r="Q45" s="37"/>
      <c r="R45" s="37"/>
      <c r="S45" s="59">
        <v>449</v>
      </c>
      <c r="T45" s="60">
        <v>20.5</v>
      </c>
      <c r="U45" s="50" t="s">
        <v>1111</v>
      </c>
      <c r="V45" s="48"/>
      <c r="W45" s="48"/>
      <c r="X45" s="48">
        <v>6</v>
      </c>
      <c r="Y45" s="48" t="s">
        <v>2516</v>
      </c>
      <c r="Z45" s="50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67"/>
      <c r="AL45" s="67"/>
      <c r="AM45" s="67"/>
    </row>
    <row r="46" spans="1:39" x14ac:dyDescent="0.45">
      <c r="A46" s="20">
        <v>45</v>
      </c>
      <c r="B46" s="31" t="s">
        <v>631</v>
      </c>
      <c r="C46" s="20">
        <v>45</v>
      </c>
      <c r="D46" s="104"/>
      <c r="E46" s="31" t="s">
        <v>2082</v>
      </c>
      <c r="F46" s="12" t="s">
        <v>2378</v>
      </c>
      <c r="G46" s="32" t="s">
        <v>151</v>
      </c>
      <c r="H46" s="4"/>
      <c r="I46" s="4"/>
      <c r="J46" s="12" t="s">
        <v>223</v>
      </c>
      <c r="K46" s="13" t="s">
        <v>624</v>
      </c>
      <c r="L46" s="13" t="s">
        <v>292</v>
      </c>
      <c r="M46" s="14">
        <v>3600</v>
      </c>
      <c r="N46" s="39"/>
      <c r="O46" s="53" t="s">
        <v>639</v>
      </c>
      <c r="P46" s="53" t="s">
        <v>639</v>
      </c>
      <c r="Q46" s="37"/>
      <c r="R46" s="37">
        <v>7</v>
      </c>
      <c r="S46" s="59">
        <v>436</v>
      </c>
      <c r="T46" s="60">
        <v>19</v>
      </c>
      <c r="U46" s="50" t="s">
        <v>1136</v>
      </c>
      <c r="V46" s="48"/>
      <c r="W46" s="48"/>
      <c r="X46" s="48">
        <v>8</v>
      </c>
      <c r="Y46" s="48" t="s">
        <v>2516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2" t="s">
        <v>2343</v>
      </c>
      <c r="AL46" s="32" t="s">
        <v>151</v>
      </c>
      <c r="AM46" s="67"/>
    </row>
    <row r="47" spans="1:39" x14ac:dyDescent="0.45">
      <c r="A47" s="20">
        <v>46</v>
      </c>
      <c r="B47" s="31" t="s">
        <v>631</v>
      </c>
      <c r="C47" s="20">
        <v>46</v>
      </c>
      <c r="D47" s="104"/>
      <c r="E47" s="31" t="s">
        <v>1630</v>
      </c>
      <c r="F47" s="12" t="s">
        <v>186</v>
      </c>
      <c r="G47" s="32" t="s">
        <v>150</v>
      </c>
      <c r="H47" s="4"/>
      <c r="I47" s="4"/>
      <c r="J47" s="12" t="s">
        <v>224</v>
      </c>
      <c r="K47" s="13" t="s">
        <v>624</v>
      </c>
      <c r="L47" s="13" t="s">
        <v>290</v>
      </c>
      <c r="M47" s="14">
        <v>6000</v>
      </c>
      <c r="N47" s="37"/>
      <c r="O47" s="45" t="s">
        <v>640</v>
      </c>
      <c r="P47" s="45" t="s">
        <v>640</v>
      </c>
      <c r="Q47" s="37"/>
      <c r="R47" s="46">
        <v>14</v>
      </c>
      <c r="S47" s="61">
        <v>391</v>
      </c>
      <c r="T47" s="60">
        <v>20</v>
      </c>
      <c r="U47" s="50" t="s">
        <v>1087</v>
      </c>
      <c r="V47" s="48"/>
      <c r="W47" s="48"/>
      <c r="X47" s="48">
        <v>4</v>
      </c>
      <c r="Y47" s="48" t="s">
        <v>2460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7"/>
      <c r="AL47" s="67"/>
      <c r="AM47" s="67"/>
    </row>
    <row r="48" spans="1:39" x14ac:dyDescent="0.45">
      <c r="A48" s="20">
        <v>47</v>
      </c>
      <c r="B48" s="31" t="s">
        <v>631</v>
      </c>
      <c r="C48" s="20">
        <v>47</v>
      </c>
      <c r="D48" s="104"/>
      <c r="E48" s="31" t="s">
        <v>2428</v>
      </c>
      <c r="F48" s="12" t="s">
        <v>187</v>
      </c>
      <c r="G48" s="32" t="s">
        <v>150</v>
      </c>
      <c r="H48" s="4"/>
      <c r="I48" s="4"/>
      <c r="J48" s="12" t="s">
        <v>224</v>
      </c>
      <c r="K48" s="13" t="s">
        <v>624</v>
      </c>
      <c r="L48" s="13" t="s">
        <v>293</v>
      </c>
      <c r="M48" s="14">
        <v>6000</v>
      </c>
      <c r="N48" s="37"/>
      <c r="O48" s="39" t="s">
        <v>639</v>
      </c>
      <c r="P48" s="37"/>
      <c r="Q48" s="37"/>
      <c r="R48" s="37"/>
      <c r="S48" s="61">
        <v>378</v>
      </c>
      <c r="T48" s="60">
        <v>21.2</v>
      </c>
      <c r="U48" s="50" t="s">
        <v>1128</v>
      </c>
      <c r="V48" s="48"/>
      <c r="W48" s="48"/>
      <c r="X48" s="48">
        <v>1</v>
      </c>
      <c r="Y48" s="48"/>
      <c r="Z48" s="50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67"/>
      <c r="AL48" s="67"/>
      <c r="AM48" s="67"/>
    </row>
    <row r="49" spans="1:39" x14ac:dyDescent="0.45">
      <c r="A49" s="20">
        <v>48</v>
      </c>
      <c r="B49" s="31" t="s">
        <v>631</v>
      </c>
      <c r="C49" s="20">
        <v>48</v>
      </c>
      <c r="D49" s="104"/>
      <c r="E49" s="31" t="s">
        <v>2090</v>
      </c>
      <c r="F49" s="12" t="s">
        <v>188</v>
      </c>
      <c r="G49" s="32" t="s">
        <v>151</v>
      </c>
      <c r="H49" s="4"/>
      <c r="I49" s="4"/>
      <c r="J49" s="12" t="s">
        <v>224</v>
      </c>
      <c r="K49" s="13" t="s">
        <v>624</v>
      </c>
      <c r="L49" s="13" t="s">
        <v>294</v>
      </c>
      <c r="M49" s="14">
        <v>3000</v>
      </c>
      <c r="N49" s="39" t="s">
        <v>642</v>
      </c>
      <c r="O49" s="39" t="s">
        <v>641</v>
      </c>
      <c r="P49" s="38" t="s">
        <v>638</v>
      </c>
      <c r="Q49" s="37"/>
      <c r="R49" s="37"/>
      <c r="S49" s="59">
        <v>416</v>
      </c>
      <c r="T49" s="60">
        <v>19</v>
      </c>
      <c r="U49" s="50" t="s">
        <v>1106</v>
      </c>
      <c r="V49" s="48"/>
      <c r="W49" s="48"/>
      <c r="X49" s="48">
        <v>3</v>
      </c>
      <c r="Y49" s="48" t="s">
        <v>2460</v>
      </c>
      <c r="Z49" s="48"/>
      <c r="AA49" s="48"/>
      <c r="AB49" s="48"/>
      <c r="AC49" s="48"/>
      <c r="AD49" s="48"/>
      <c r="AE49" s="48"/>
      <c r="AF49" s="48" t="s">
        <v>2508</v>
      </c>
      <c r="AG49" s="48"/>
      <c r="AH49" s="48"/>
      <c r="AI49" s="48"/>
      <c r="AJ49" s="48"/>
      <c r="AK49" s="67"/>
      <c r="AL49" s="67"/>
      <c r="AM49" s="67"/>
    </row>
    <row r="50" spans="1:39" x14ac:dyDescent="0.45">
      <c r="A50" s="20">
        <v>49</v>
      </c>
      <c r="B50" s="31" t="s">
        <v>631</v>
      </c>
      <c r="C50" s="20">
        <v>49</v>
      </c>
      <c r="D50" s="104"/>
      <c r="E50" s="31" t="s">
        <v>2308</v>
      </c>
      <c r="F50" s="12" t="s">
        <v>189</v>
      </c>
      <c r="G50" s="32" t="s">
        <v>150</v>
      </c>
      <c r="H50" s="4"/>
      <c r="I50" s="4"/>
      <c r="J50" s="12" t="s">
        <v>225</v>
      </c>
      <c r="K50" s="13" t="s">
        <v>624</v>
      </c>
      <c r="L50" s="13" t="s">
        <v>295</v>
      </c>
      <c r="M50" s="14">
        <v>3600</v>
      </c>
      <c r="N50" s="37"/>
      <c r="O50" s="39" t="s">
        <v>656</v>
      </c>
      <c r="P50" s="37"/>
      <c r="Q50" s="37"/>
      <c r="R50" s="37"/>
      <c r="S50" s="61">
        <v>378</v>
      </c>
      <c r="T50" s="60">
        <v>20.5</v>
      </c>
      <c r="U50" s="50" t="s">
        <v>1137</v>
      </c>
      <c r="V50" s="48"/>
      <c r="W50" s="48"/>
      <c r="X50" s="48">
        <v>4</v>
      </c>
      <c r="Y50" s="48" t="s">
        <v>639</v>
      </c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67"/>
      <c r="AL50" s="67"/>
      <c r="AM50" s="67"/>
    </row>
    <row r="51" spans="1:39" x14ac:dyDescent="0.45">
      <c r="A51" s="20">
        <v>50</v>
      </c>
      <c r="B51" s="31" t="s">
        <v>631</v>
      </c>
      <c r="C51" s="20">
        <v>50</v>
      </c>
      <c r="D51" s="98"/>
      <c r="E51" s="31"/>
      <c r="F51" s="12" t="s">
        <v>190</v>
      </c>
      <c r="G51" s="32" t="s">
        <v>150</v>
      </c>
      <c r="H51" s="4"/>
      <c r="I51" s="4"/>
      <c r="J51" s="12" t="s">
        <v>225</v>
      </c>
      <c r="K51" s="13" t="s">
        <v>624</v>
      </c>
      <c r="L51" s="13" t="s">
        <v>296</v>
      </c>
      <c r="M51" s="14">
        <v>4000</v>
      </c>
      <c r="N51" s="37"/>
      <c r="O51" s="39" t="s">
        <v>656</v>
      </c>
      <c r="P51" s="39" t="s">
        <v>639</v>
      </c>
      <c r="Q51" s="37"/>
      <c r="R51" s="37"/>
      <c r="S51" s="61">
        <v>397</v>
      </c>
      <c r="T51" s="60">
        <v>21.2</v>
      </c>
      <c r="U51" s="50" t="s">
        <v>1111</v>
      </c>
      <c r="V51" s="48"/>
      <c r="W51" s="48"/>
      <c r="X51" s="48"/>
      <c r="Y51" s="48"/>
      <c r="Z51" s="50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67"/>
      <c r="AL51" s="67"/>
      <c r="AM51" s="67"/>
    </row>
    <row r="52" spans="1:39" x14ac:dyDescent="0.45">
      <c r="A52" s="20">
        <v>51</v>
      </c>
      <c r="B52" s="31" t="s">
        <v>631</v>
      </c>
      <c r="C52" s="20">
        <v>51</v>
      </c>
      <c r="D52" s="98"/>
      <c r="E52" s="31"/>
      <c r="F52" s="12" t="s">
        <v>191</v>
      </c>
      <c r="G52" s="32" t="s">
        <v>151</v>
      </c>
      <c r="H52" s="4"/>
      <c r="I52" s="4"/>
      <c r="J52" s="12" t="s">
        <v>225</v>
      </c>
      <c r="K52" s="13" t="s">
        <v>624</v>
      </c>
      <c r="L52" s="13" t="s">
        <v>297</v>
      </c>
      <c r="M52" s="14">
        <v>4000</v>
      </c>
      <c r="N52" s="37"/>
      <c r="O52" s="53" t="s">
        <v>639</v>
      </c>
      <c r="P52" s="53" t="s">
        <v>639</v>
      </c>
      <c r="Q52" s="37"/>
      <c r="R52" s="37">
        <v>11</v>
      </c>
      <c r="S52" s="59">
        <v>418</v>
      </c>
      <c r="T52" s="60">
        <v>20</v>
      </c>
      <c r="U52" s="50" t="s">
        <v>1138</v>
      </c>
      <c r="V52" s="48"/>
      <c r="W52" s="48"/>
      <c r="X52" s="48"/>
      <c r="Y52" s="48"/>
      <c r="Z52" s="50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67"/>
      <c r="AL52" s="67"/>
      <c r="AM52" s="67"/>
    </row>
    <row r="53" spans="1:39" x14ac:dyDescent="0.45">
      <c r="A53" s="20">
        <v>52</v>
      </c>
      <c r="B53" s="31" t="s">
        <v>631</v>
      </c>
      <c r="C53" s="20">
        <v>52</v>
      </c>
      <c r="D53" s="98"/>
      <c r="E53" s="31"/>
      <c r="F53" s="12" t="s">
        <v>192</v>
      </c>
      <c r="G53" s="32" t="s">
        <v>151</v>
      </c>
      <c r="H53" s="4"/>
      <c r="I53" s="4"/>
      <c r="J53" s="12" t="s">
        <v>225</v>
      </c>
      <c r="K53" s="13" t="s">
        <v>624</v>
      </c>
      <c r="L53" s="13" t="s">
        <v>298</v>
      </c>
      <c r="M53" s="14">
        <v>5000</v>
      </c>
      <c r="N53" s="37"/>
      <c r="O53" s="53" t="s">
        <v>639</v>
      </c>
      <c r="P53" s="53" t="s">
        <v>639</v>
      </c>
      <c r="Q53" s="53" t="s">
        <v>639</v>
      </c>
      <c r="R53" s="46">
        <v>15</v>
      </c>
      <c r="S53" s="61">
        <v>379</v>
      </c>
      <c r="T53" s="60">
        <v>20.5</v>
      </c>
      <c r="U53" s="50" t="s">
        <v>1139</v>
      </c>
      <c r="V53" s="48"/>
      <c r="W53" s="48"/>
      <c r="X53" s="48"/>
      <c r="Y53" s="48"/>
      <c r="Z53" s="50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67"/>
      <c r="AL53" s="67"/>
      <c r="AM53" s="67"/>
    </row>
    <row r="54" spans="1:39" x14ac:dyDescent="0.45">
      <c r="A54" s="20">
        <v>53</v>
      </c>
      <c r="B54" s="31" t="s">
        <v>631</v>
      </c>
      <c r="C54" s="20">
        <v>53</v>
      </c>
      <c r="D54" s="104"/>
      <c r="E54" s="31" t="s">
        <v>2261</v>
      </c>
      <c r="F54" s="12" t="s">
        <v>193</v>
      </c>
      <c r="G54" s="32" t="s">
        <v>151</v>
      </c>
      <c r="H54" s="4"/>
      <c r="I54" s="4"/>
      <c r="J54" s="12" t="s">
        <v>226</v>
      </c>
      <c r="K54" s="13" t="s">
        <v>624</v>
      </c>
      <c r="L54" s="13" t="s">
        <v>299</v>
      </c>
      <c r="M54" s="14">
        <v>1400</v>
      </c>
      <c r="N54" s="39" t="s">
        <v>642</v>
      </c>
      <c r="O54" s="39" t="s">
        <v>641</v>
      </c>
      <c r="P54" s="37"/>
      <c r="Q54" s="37"/>
      <c r="R54" s="47">
        <v>9</v>
      </c>
      <c r="S54" s="61">
        <v>365</v>
      </c>
      <c r="T54" s="60">
        <v>19.5</v>
      </c>
      <c r="U54" s="50" t="s">
        <v>1091</v>
      </c>
      <c r="V54" s="48"/>
      <c r="W54" s="48"/>
      <c r="X54" s="48">
        <v>2</v>
      </c>
      <c r="Y54" s="48" t="s">
        <v>639</v>
      </c>
      <c r="Z54" s="50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67"/>
      <c r="AL54" s="67"/>
      <c r="AM54" s="67"/>
    </row>
    <row r="55" spans="1:39" x14ac:dyDescent="0.45">
      <c r="A55" s="20">
        <v>54</v>
      </c>
      <c r="B55" s="31" t="s">
        <v>631</v>
      </c>
      <c r="C55" s="20">
        <v>54</v>
      </c>
      <c r="D55" s="104"/>
      <c r="E55" s="31" t="s">
        <v>2274</v>
      </c>
      <c r="F55" s="12" t="s">
        <v>194</v>
      </c>
      <c r="G55" s="32" t="s">
        <v>151</v>
      </c>
      <c r="H55" s="4"/>
      <c r="I55" s="4"/>
      <c r="J55" s="12" t="s">
        <v>226</v>
      </c>
      <c r="K55" s="13" t="s">
        <v>624</v>
      </c>
      <c r="L55" s="13" t="s">
        <v>300</v>
      </c>
      <c r="M55" s="14">
        <v>1800</v>
      </c>
      <c r="N55" s="37"/>
      <c r="O55" s="45" t="s">
        <v>640</v>
      </c>
      <c r="P55" s="45" t="s">
        <v>640</v>
      </c>
      <c r="Q55" s="45" t="s">
        <v>639</v>
      </c>
      <c r="R55" s="37">
        <v>11</v>
      </c>
      <c r="S55" s="61">
        <v>398</v>
      </c>
      <c r="T55" s="60">
        <v>20</v>
      </c>
      <c r="U55" s="50" t="s">
        <v>1091</v>
      </c>
      <c r="V55" s="48"/>
      <c r="W55" s="48"/>
      <c r="X55" s="48">
        <v>8</v>
      </c>
      <c r="Y55" s="48" t="s">
        <v>2460</v>
      </c>
      <c r="Z55" s="50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67"/>
      <c r="AL55" s="67"/>
      <c r="AM55" s="67"/>
    </row>
    <row r="56" spans="1:39" x14ac:dyDescent="0.45">
      <c r="A56" s="20">
        <v>55</v>
      </c>
      <c r="B56" s="31" t="s">
        <v>631</v>
      </c>
      <c r="C56" s="20">
        <v>55</v>
      </c>
      <c r="D56" s="104"/>
      <c r="E56" s="31" t="s">
        <v>2438</v>
      </c>
      <c r="F56" s="12" t="s">
        <v>2522</v>
      </c>
      <c r="G56" s="32" t="s">
        <v>151</v>
      </c>
      <c r="H56" s="4"/>
      <c r="I56" s="4"/>
      <c r="J56" s="12" t="s">
        <v>2521</v>
      </c>
      <c r="K56" s="13" t="s">
        <v>624</v>
      </c>
      <c r="L56" s="13" t="s">
        <v>301</v>
      </c>
      <c r="M56" s="14">
        <v>2200</v>
      </c>
      <c r="N56" s="39" t="s">
        <v>638</v>
      </c>
      <c r="O56" s="45" t="s">
        <v>640</v>
      </c>
      <c r="P56" s="45" t="s">
        <v>640</v>
      </c>
      <c r="Q56" s="45" t="s">
        <v>639</v>
      </c>
      <c r="R56" s="47">
        <v>9</v>
      </c>
      <c r="S56" s="61">
        <v>398</v>
      </c>
      <c r="T56" s="60">
        <v>20</v>
      </c>
      <c r="U56" s="50" t="s">
        <v>1140</v>
      </c>
      <c r="V56" s="48"/>
      <c r="W56" s="48"/>
      <c r="X56" s="48">
        <v>3</v>
      </c>
      <c r="Y56" s="48"/>
      <c r="Z56" s="50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67"/>
      <c r="AL56" s="67"/>
      <c r="AM56" s="67"/>
    </row>
    <row r="57" spans="1:39" x14ac:dyDescent="0.45">
      <c r="A57" s="20">
        <v>56</v>
      </c>
      <c r="B57" s="31" t="s">
        <v>631</v>
      </c>
      <c r="C57" s="20">
        <v>56</v>
      </c>
      <c r="D57" s="104"/>
      <c r="E57" s="31" t="s">
        <v>2076</v>
      </c>
      <c r="F57" s="12" t="s">
        <v>195</v>
      </c>
      <c r="G57" s="32" t="s">
        <v>151</v>
      </c>
      <c r="H57" s="4"/>
      <c r="I57" s="4"/>
      <c r="J57" s="12" t="s">
        <v>227</v>
      </c>
      <c r="K57" s="13" t="s">
        <v>624</v>
      </c>
      <c r="L57" s="13" t="s">
        <v>302</v>
      </c>
      <c r="M57" s="14">
        <v>2400</v>
      </c>
      <c r="N57" s="39" t="s">
        <v>642</v>
      </c>
      <c r="O57" s="39" t="s">
        <v>639</v>
      </c>
      <c r="P57" s="39" t="s">
        <v>641</v>
      </c>
      <c r="Q57" s="37"/>
      <c r="R57" s="47">
        <v>9</v>
      </c>
      <c r="S57" s="61">
        <v>392</v>
      </c>
      <c r="T57" s="60">
        <v>20</v>
      </c>
      <c r="U57" s="50" t="s">
        <v>1141</v>
      </c>
      <c r="V57" s="48"/>
      <c r="W57" s="48"/>
      <c r="X57" s="48">
        <v>15</v>
      </c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67"/>
      <c r="AL57" s="67"/>
      <c r="AM57" s="67"/>
    </row>
    <row r="58" spans="1:39" x14ac:dyDescent="0.45">
      <c r="A58" s="20">
        <v>57</v>
      </c>
      <c r="B58" s="31" t="s">
        <v>631</v>
      </c>
      <c r="C58" s="20">
        <v>57</v>
      </c>
      <c r="D58" s="104"/>
      <c r="E58" s="31" t="s">
        <v>1815</v>
      </c>
      <c r="F58" s="12" t="s">
        <v>2325</v>
      </c>
      <c r="G58" s="32" t="s">
        <v>151</v>
      </c>
      <c r="H58" s="4"/>
      <c r="I58" s="4"/>
      <c r="J58" s="12" t="s">
        <v>227</v>
      </c>
      <c r="K58" s="13" t="s">
        <v>624</v>
      </c>
      <c r="L58" s="13" t="s">
        <v>303</v>
      </c>
      <c r="M58" s="14">
        <v>2400</v>
      </c>
      <c r="N58" s="37"/>
      <c r="O58" s="53" t="s">
        <v>639</v>
      </c>
      <c r="P58" s="53" t="s">
        <v>640</v>
      </c>
      <c r="Q58" s="53" t="s">
        <v>639</v>
      </c>
      <c r="R58" s="37">
        <v>8</v>
      </c>
      <c r="S58" s="61">
        <v>369</v>
      </c>
      <c r="T58" s="60">
        <v>19.600000000000001</v>
      </c>
      <c r="U58" s="50" t="s">
        <v>1102</v>
      </c>
      <c r="V58" s="48"/>
      <c r="W58" s="48"/>
      <c r="X58" s="48">
        <v>4</v>
      </c>
      <c r="Y58" s="48" t="s">
        <v>639</v>
      </c>
      <c r="Z58" s="50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67"/>
      <c r="AL58" s="13"/>
      <c r="AM58" s="67"/>
    </row>
    <row r="59" spans="1:39" x14ac:dyDescent="0.45">
      <c r="A59" s="20">
        <v>58</v>
      </c>
      <c r="B59" s="31" t="s">
        <v>631</v>
      </c>
      <c r="C59" s="20">
        <v>58</v>
      </c>
      <c r="D59" s="104"/>
      <c r="E59" s="31" t="s">
        <v>2427</v>
      </c>
      <c r="F59" s="12" t="s">
        <v>196</v>
      </c>
      <c r="G59" s="32" t="s">
        <v>151</v>
      </c>
      <c r="H59" s="4"/>
      <c r="I59" s="4"/>
      <c r="J59" s="12" t="s">
        <v>228</v>
      </c>
      <c r="K59" s="13" t="s">
        <v>624</v>
      </c>
      <c r="L59" s="13" t="s">
        <v>304</v>
      </c>
      <c r="M59" s="14">
        <v>1800</v>
      </c>
      <c r="N59" s="37"/>
      <c r="O59" s="39" t="s">
        <v>656</v>
      </c>
      <c r="P59" s="37"/>
      <c r="Q59" s="37"/>
      <c r="R59" s="37"/>
      <c r="S59" s="61">
        <v>377</v>
      </c>
      <c r="T59" s="60">
        <v>19.100000000000001</v>
      </c>
      <c r="U59" s="50" t="s">
        <v>1097</v>
      </c>
      <c r="V59" s="48"/>
      <c r="W59" s="48"/>
      <c r="X59" s="48">
        <v>13</v>
      </c>
      <c r="Y59" s="48"/>
      <c r="Z59" s="5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67"/>
      <c r="AL59" s="67"/>
      <c r="AM59" s="67"/>
    </row>
    <row r="60" spans="1:39" x14ac:dyDescent="0.45">
      <c r="A60" s="20">
        <v>59</v>
      </c>
      <c r="B60" s="31" t="s">
        <v>631</v>
      </c>
      <c r="C60" s="20">
        <v>59</v>
      </c>
      <c r="D60" s="104"/>
      <c r="E60" s="31" t="s">
        <v>2433</v>
      </c>
      <c r="F60" s="12" t="s">
        <v>197</v>
      </c>
      <c r="G60" s="32" t="s">
        <v>150</v>
      </c>
      <c r="H60" s="4"/>
      <c r="I60" s="4"/>
      <c r="J60" s="12" t="s">
        <v>229</v>
      </c>
      <c r="K60" s="13" t="s">
        <v>624</v>
      </c>
      <c r="L60" s="13" t="s">
        <v>305</v>
      </c>
      <c r="M60" s="14">
        <v>3000</v>
      </c>
      <c r="N60" s="37"/>
      <c r="O60" s="53" t="s">
        <v>639</v>
      </c>
      <c r="P60" s="53" t="s">
        <v>640</v>
      </c>
      <c r="Q60" s="39"/>
      <c r="R60" s="37"/>
      <c r="S60" s="61">
        <v>365</v>
      </c>
      <c r="T60" s="60">
        <v>19.5</v>
      </c>
      <c r="U60" s="50" t="s">
        <v>1106</v>
      </c>
      <c r="V60" s="48"/>
      <c r="W60" s="48"/>
      <c r="X60" s="48">
        <v>10</v>
      </c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7"/>
      <c r="AL60" s="67"/>
      <c r="AM60" s="67"/>
    </row>
    <row r="61" spans="1:39" x14ac:dyDescent="0.45">
      <c r="A61" s="20">
        <v>60</v>
      </c>
      <c r="B61" s="31" t="s">
        <v>631</v>
      </c>
      <c r="C61" s="20">
        <v>60</v>
      </c>
      <c r="D61" s="98"/>
      <c r="E61" s="31" t="s">
        <v>2566</v>
      </c>
      <c r="F61" s="12" t="s">
        <v>198</v>
      </c>
      <c r="G61" s="32" t="s">
        <v>151</v>
      </c>
      <c r="H61" s="4"/>
      <c r="I61" s="4"/>
      <c r="J61" s="12" t="s">
        <v>229</v>
      </c>
      <c r="K61" s="13" t="s">
        <v>624</v>
      </c>
      <c r="L61" s="13" t="s">
        <v>306</v>
      </c>
      <c r="M61" s="14">
        <v>3200</v>
      </c>
      <c r="N61" s="37"/>
      <c r="O61" s="39" t="s">
        <v>639</v>
      </c>
      <c r="P61" s="39" t="s">
        <v>639</v>
      </c>
      <c r="Q61" s="39" t="s">
        <v>639</v>
      </c>
      <c r="R61" s="37"/>
      <c r="S61" s="61">
        <v>367</v>
      </c>
      <c r="T61" s="62">
        <v>18.100000000000001</v>
      </c>
      <c r="U61" s="50" t="s">
        <v>1111</v>
      </c>
      <c r="V61" s="48"/>
      <c r="W61" s="48"/>
      <c r="X61" s="48"/>
      <c r="Y61" s="48" t="s">
        <v>639</v>
      </c>
      <c r="Z61" s="5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7"/>
      <c r="AL61" s="67"/>
      <c r="AM61" s="67"/>
    </row>
    <row r="62" spans="1:39" x14ac:dyDescent="0.45">
      <c r="A62" s="20">
        <v>61</v>
      </c>
      <c r="B62" s="31" t="s">
        <v>631</v>
      </c>
      <c r="C62" s="20">
        <v>61</v>
      </c>
      <c r="D62" s="98"/>
      <c r="E62" s="31"/>
      <c r="F62" s="12" t="s">
        <v>1629</v>
      </c>
      <c r="G62" s="32" t="s">
        <v>151</v>
      </c>
      <c r="H62" s="4"/>
      <c r="I62" s="4"/>
      <c r="J62" s="12" t="s">
        <v>230</v>
      </c>
      <c r="K62" s="13" t="s">
        <v>624</v>
      </c>
      <c r="L62" s="13" t="s">
        <v>307</v>
      </c>
      <c r="M62" s="14">
        <v>3000</v>
      </c>
      <c r="N62" s="39" t="s">
        <v>642</v>
      </c>
      <c r="O62" s="39" t="s">
        <v>641</v>
      </c>
      <c r="P62" s="39" t="s">
        <v>641</v>
      </c>
      <c r="Q62" s="39" t="s">
        <v>639</v>
      </c>
      <c r="R62" s="46">
        <v>13</v>
      </c>
      <c r="S62" s="61">
        <v>348</v>
      </c>
      <c r="T62" s="60">
        <v>19.5</v>
      </c>
      <c r="U62" s="50" t="s">
        <v>1142</v>
      </c>
      <c r="V62" s="48"/>
      <c r="W62" s="48"/>
      <c r="X62" s="48"/>
      <c r="Y62" s="48"/>
      <c r="Z62" s="5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67"/>
      <c r="AL62" s="67"/>
      <c r="AM62" s="67"/>
    </row>
    <row r="63" spans="1:39" x14ac:dyDescent="0.45">
      <c r="A63" s="20">
        <v>62</v>
      </c>
      <c r="B63" s="31" t="s">
        <v>631</v>
      </c>
      <c r="C63" s="20">
        <v>62</v>
      </c>
      <c r="D63" s="104"/>
      <c r="E63" s="31" t="s">
        <v>1320</v>
      </c>
      <c r="F63" s="12" t="s">
        <v>199</v>
      </c>
      <c r="G63" s="32" t="s">
        <v>150</v>
      </c>
      <c r="H63" s="4"/>
      <c r="I63" s="4"/>
      <c r="J63" s="12" t="s">
        <v>231</v>
      </c>
      <c r="K63" s="13" t="s">
        <v>624</v>
      </c>
      <c r="L63" s="13" t="s">
        <v>308</v>
      </c>
      <c r="M63" s="14">
        <v>5000</v>
      </c>
      <c r="N63" s="39" t="s">
        <v>642</v>
      </c>
      <c r="O63" s="39" t="s">
        <v>639</v>
      </c>
      <c r="P63" s="39" t="s">
        <v>642</v>
      </c>
      <c r="Q63" s="37"/>
      <c r="R63" s="47">
        <v>9</v>
      </c>
      <c r="S63" s="59">
        <v>464</v>
      </c>
      <c r="T63" s="60">
        <v>20.5</v>
      </c>
      <c r="U63" s="50" t="s">
        <v>1091</v>
      </c>
      <c r="V63" s="48"/>
      <c r="W63" s="48"/>
      <c r="X63" s="48">
        <v>4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67"/>
      <c r="AL63" s="67"/>
      <c r="AM63" s="67"/>
    </row>
    <row r="64" spans="1:39" x14ac:dyDescent="0.45">
      <c r="A64" s="20">
        <v>63</v>
      </c>
      <c r="B64" s="31" t="s">
        <v>631</v>
      </c>
      <c r="C64" s="20">
        <v>63</v>
      </c>
      <c r="D64" s="98"/>
      <c r="E64" s="31" t="s">
        <v>1627</v>
      </c>
      <c r="F64" s="12" t="s">
        <v>1626</v>
      </c>
      <c r="G64" s="32" t="s">
        <v>151</v>
      </c>
      <c r="H64" s="4"/>
      <c r="I64" s="4"/>
      <c r="J64" s="12" t="s">
        <v>231</v>
      </c>
      <c r="K64" s="13" t="s">
        <v>624</v>
      </c>
      <c r="L64" s="13" t="s">
        <v>309</v>
      </c>
      <c r="M64" s="14">
        <v>4000</v>
      </c>
      <c r="N64" s="39" t="s">
        <v>642</v>
      </c>
      <c r="O64" s="39" t="s">
        <v>641</v>
      </c>
      <c r="P64" s="38" t="s">
        <v>638</v>
      </c>
      <c r="Q64" s="37"/>
      <c r="R64" s="37"/>
      <c r="S64" s="59">
        <v>400</v>
      </c>
      <c r="T64" s="60">
        <v>20.5</v>
      </c>
      <c r="U64" s="50" t="s">
        <v>1086</v>
      </c>
      <c r="V64" s="48"/>
      <c r="W64" s="48"/>
      <c r="X64" s="48">
        <v>1</v>
      </c>
      <c r="Y64" s="48"/>
      <c r="Z64" s="48" t="s">
        <v>1301</v>
      </c>
      <c r="AA64" s="48" t="s">
        <v>639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67"/>
      <c r="AL64" s="67"/>
      <c r="AM64" s="67"/>
    </row>
    <row r="65" spans="1:39" x14ac:dyDescent="0.45">
      <c r="A65" s="20">
        <v>64</v>
      </c>
      <c r="B65" s="31" t="s">
        <v>631</v>
      </c>
      <c r="C65" s="20">
        <v>64</v>
      </c>
      <c r="D65" s="98"/>
      <c r="E65" s="31" t="s">
        <v>2570</v>
      </c>
      <c r="F65" s="12" t="s">
        <v>2379</v>
      </c>
      <c r="G65" s="32" t="s">
        <v>151</v>
      </c>
      <c r="H65" s="4"/>
      <c r="I65" s="4"/>
      <c r="J65" s="12" t="s">
        <v>231</v>
      </c>
      <c r="K65" s="13" t="s">
        <v>624</v>
      </c>
      <c r="L65" s="13" t="s">
        <v>310</v>
      </c>
      <c r="M65" s="14">
        <v>5000</v>
      </c>
      <c r="N65" s="37"/>
      <c r="O65" s="53" t="s">
        <v>639</v>
      </c>
      <c r="P65" s="53" t="s">
        <v>639</v>
      </c>
      <c r="Q65" s="53" t="s">
        <v>639</v>
      </c>
      <c r="R65" s="37">
        <v>7</v>
      </c>
      <c r="S65" s="61">
        <v>382</v>
      </c>
      <c r="T65" s="60">
        <v>20</v>
      </c>
      <c r="U65" s="50" t="s">
        <v>1086</v>
      </c>
      <c r="V65" s="48"/>
      <c r="W65" s="48"/>
      <c r="X65" s="48">
        <v>5</v>
      </c>
      <c r="Y65" s="48" t="s">
        <v>639</v>
      </c>
      <c r="Z65" s="50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12" t="s">
        <v>2343</v>
      </c>
      <c r="AL65" s="32" t="s">
        <v>151</v>
      </c>
      <c r="AM65" s="67"/>
    </row>
    <row r="66" spans="1:39" x14ac:dyDescent="0.45">
      <c r="A66" s="20">
        <v>65</v>
      </c>
      <c r="B66" s="31" t="s">
        <v>631</v>
      </c>
      <c r="C66" s="20">
        <v>65</v>
      </c>
      <c r="D66" s="104"/>
      <c r="E66" s="31" t="s">
        <v>2221</v>
      </c>
      <c r="F66" s="12" t="s">
        <v>200</v>
      </c>
      <c r="G66" s="32" t="s">
        <v>151</v>
      </c>
      <c r="H66" s="4"/>
      <c r="I66" s="4"/>
      <c r="J66" s="12" t="s">
        <v>247</v>
      </c>
      <c r="K66" s="13" t="s">
        <v>624</v>
      </c>
      <c r="L66" s="13" t="s">
        <v>311</v>
      </c>
      <c r="M66" s="14">
        <v>2000</v>
      </c>
      <c r="N66" s="39" t="s">
        <v>642</v>
      </c>
      <c r="O66" s="39" t="s">
        <v>641</v>
      </c>
      <c r="P66" s="37"/>
      <c r="Q66" s="37"/>
      <c r="R66" s="37"/>
      <c r="S66" s="61">
        <v>358</v>
      </c>
      <c r="T66" s="60">
        <v>19</v>
      </c>
      <c r="U66" s="50" t="s">
        <v>1089</v>
      </c>
      <c r="V66" s="48"/>
      <c r="W66" s="48"/>
      <c r="X66" s="48">
        <v>1</v>
      </c>
      <c r="Y66" s="48"/>
      <c r="Z66" s="48" t="s">
        <v>639</v>
      </c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7"/>
      <c r="AL66" s="67"/>
      <c r="AM66" s="67"/>
    </row>
    <row r="67" spans="1:39" x14ac:dyDescent="0.45">
      <c r="A67" s="20">
        <v>66</v>
      </c>
      <c r="B67" s="31" t="s">
        <v>631</v>
      </c>
      <c r="C67" s="20">
        <v>66</v>
      </c>
      <c r="D67" s="98"/>
      <c r="E67" s="31"/>
      <c r="F67" s="12" t="s">
        <v>201</v>
      </c>
      <c r="G67" s="32" t="s">
        <v>150</v>
      </c>
      <c r="H67" s="4"/>
      <c r="I67" s="4"/>
      <c r="J67" s="12" t="s">
        <v>232</v>
      </c>
      <c r="K67" s="13" t="s">
        <v>624</v>
      </c>
      <c r="L67" s="13" t="s">
        <v>312</v>
      </c>
      <c r="M67" s="14">
        <v>3200</v>
      </c>
      <c r="N67" s="37"/>
      <c r="O67" s="39" t="s">
        <v>656</v>
      </c>
      <c r="P67" s="39" t="s">
        <v>639</v>
      </c>
      <c r="Q67" s="37"/>
      <c r="R67" s="37"/>
      <c r="S67" s="61">
        <v>376</v>
      </c>
      <c r="T67" s="60">
        <v>21</v>
      </c>
      <c r="U67" s="50" t="s">
        <v>1141</v>
      </c>
      <c r="V67" s="48"/>
      <c r="W67" s="48"/>
      <c r="X67" s="48"/>
      <c r="Y67" s="48"/>
      <c r="Z67" s="50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67"/>
      <c r="AL67" s="67"/>
      <c r="AM67" s="67"/>
    </row>
    <row r="68" spans="1:39" x14ac:dyDescent="0.45">
      <c r="A68" s="20">
        <v>67</v>
      </c>
      <c r="B68" s="31" t="s">
        <v>631</v>
      </c>
      <c r="C68" s="20">
        <v>67</v>
      </c>
      <c r="D68" s="104"/>
      <c r="E68" s="31" t="s">
        <v>2094</v>
      </c>
      <c r="F68" s="12" t="s">
        <v>202</v>
      </c>
      <c r="G68" s="32" t="s">
        <v>150</v>
      </c>
      <c r="H68" s="4"/>
      <c r="I68" s="4"/>
      <c r="J68" s="12" t="s">
        <v>233</v>
      </c>
      <c r="K68" s="13" t="s">
        <v>624</v>
      </c>
      <c r="L68" s="13" t="s">
        <v>306</v>
      </c>
      <c r="M68" s="14">
        <v>5000</v>
      </c>
      <c r="N68" s="37"/>
      <c r="O68" s="39" t="s">
        <v>656</v>
      </c>
      <c r="P68" s="37"/>
      <c r="Q68" s="37"/>
      <c r="R68" s="37"/>
      <c r="S68" s="61">
        <v>378</v>
      </c>
      <c r="T68" s="62">
        <v>18.3</v>
      </c>
      <c r="U68" s="50" t="s">
        <v>1143</v>
      </c>
      <c r="V68" s="48"/>
      <c r="W68" s="48"/>
      <c r="X68" s="48">
        <v>3</v>
      </c>
      <c r="Y68" s="48"/>
      <c r="Z68" s="50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67"/>
      <c r="AL68" s="67"/>
      <c r="AM68" s="67"/>
    </row>
    <row r="69" spans="1:39" x14ac:dyDescent="0.45">
      <c r="A69" s="20">
        <v>68</v>
      </c>
      <c r="B69" s="31" t="s">
        <v>631</v>
      </c>
      <c r="C69" s="20">
        <v>68</v>
      </c>
      <c r="D69" s="104"/>
      <c r="E69" s="31" t="s">
        <v>2439</v>
      </c>
      <c r="F69" s="12" t="s">
        <v>203</v>
      </c>
      <c r="G69" s="32" t="s">
        <v>150</v>
      </c>
      <c r="H69" s="4"/>
      <c r="I69" s="4"/>
      <c r="J69" s="12" t="s">
        <v>233</v>
      </c>
      <c r="K69" s="13" t="s">
        <v>624</v>
      </c>
      <c r="L69" s="13" t="s">
        <v>287</v>
      </c>
      <c r="M69" s="14">
        <v>2400</v>
      </c>
      <c r="N69" s="39" t="s">
        <v>642</v>
      </c>
      <c r="O69" s="39" t="s">
        <v>656</v>
      </c>
      <c r="P69" s="39" t="s">
        <v>641</v>
      </c>
      <c r="Q69" s="37"/>
      <c r="R69" s="37"/>
      <c r="S69" s="61">
        <v>342</v>
      </c>
      <c r="T69" s="60">
        <v>19</v>
      </c>
      <c r="U69" s="50" t="s">
        <v>1111</v>
      </c>
      <c r="V69" s="48"/>
      <c r="W69" s="48"/>
      <c r="X69" s="48">
        <v>5</v>
      </c>
      <c r="Y69" s="48"/>
      <c r="Z69" s="50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67"/>
      <c r="AL69" s="67"/>
      <c r="AM69" s="67"/>
    </row>
    <row r="70" spans="1:39" x14ac:dyDescent="0.45">
      <c r="A70" s="20">
        <v>69</v>
      </c>
      <c r="B70" s="31" t="s">
        <v>631</v>
      </c>
      <c r="C70" s="20">
        <v>69</v>
      </c>
      <c r="D70" s="104"/>
      <c r="E70" s="31" t="s">
        <v>2058</v>
      </c>
      <c r="F70" s="12" t="s">
        <v>204</v>
      </c>
      <c r="G70" s="32" t="s">
        <v>151</v>
      </c>
      <c r="H70" s="4"/>
      <c r="I70" s="4"/>
      <c r="J70" s="12" t="s">
        <v>248</v>
      </c>
      <c r="K70" s="13" t="s">
        <v>624</v>
      </c>
      <c r="L70" s="13" t="s">
        <v>304</v>
      </c>
      <c r="M70" s="14">
        <v>1400</v>
      </c>
      <c r="N70" s="39" t="s">
        <v>642</v>
      </c>
      <c r="O70" s="39" t="s">
        <v>641</v>
      </c>
      <c r="P70" s="39" t="s">
        <v>641</v>
      </c>
      <c r="Q70" s="37"/>
      <c r="R70" s="47">
        <v>9</v>
      </c>
      <c r="S70" s="61">
        <v>396</v>
      </c>
      <c r="T70" s="60">
        <v>19</v>
      </c>
      <c r="U70" s="50" t="s">
        <v>1091</v>
      </c>
      <c r="V70" s="48"/>
      <c r="W70" s="48"/>
      <c r="X70" s="48">
        <v>1</v>
      </c>
      <c r="Y70" s="48"/>
      <c r="Z70" s="48" t="s">
        <v>639</v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67"/>
      <c r="AL70" s="67"/>
      <c r="AM70" s="67"/>
    </row>
    <row r="71" spans="1:39" x14ac:dyDescent="0.45">
      <c r="A71" s="20">
        <v>70</v>
      </c>
      <c r="B71" s="31" t="s">
        <v>631</v>
      </c>
      <c r="C71" s="20">
        <v>70</v>
      </c>
      <c r="D71" s="104"/>
      <c r="E71" s="31" t="s">
        <v>1824</v>
      </c>
      <c r="F71" s="12" t="s">
        <v>205</v>
      </c>
      <c r="G71" s="32" t="s">
        <v>151</v>
      </c>
      <c r="H71" s="4"/>
      <c r="I71" s="4"/>
      <c r="J71" s="12" t="s">
        <v>249</v>
      </c>
      <c r="K71" s="13" t="s">
        <v>624</v>
      </c>
      <c r="L71" s="13" t="s">
        <v>313</v>
      </c>
      <c r="M71" s="14">
        <v>2000</v>
      </c>
      <c r="N71" s="37"/>
      <c r="O71" s="39" t="s">
        <v>656</v>
      </c>
      <c r="P71" s="39" t="s">
        <v>639</v>
      </c>
      <c r="Q71" s="37"/>
      <c r="R71" s="47">
        <v>9</v>
      </c>
      <c r="S71" s="61">
        <v>373</v>
      </c>
      <c r="T71" s="60">
        <v>20</v>
      </c>
      <c r="U71" s="50" t="s">
        <v>1123</v>
      </c>
      <c r="V71" s="48"/>
      <c r="W71" s="48"/>
      <c r="X71" s="48">
        <v>2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67"/>
      <c r="AL71" s="67"/>
      <c r="AM71" s="67"/>
    </row>
    <row r="72" spans="1:39" x14ac:dyDescent="0.45">
      <c r="A72" s="20">
        <v>71</v>
      </c>
      <c r="B72" s="31" t="s">
        <v>631</v>
      </c>
      <c r="C72" s="20">
        <v>71</v>
      </c>
      <c r="D72" s="98"/>
      <c r="E72" s="31"/>
      <c r="F72" s="12" t="s">
        <v>206</v>
      </c>
      <c r="G72" s="32" t="s">
        <v>150</v>
      </c>
      <c r="H72" s="4"/>
      <c r="I72" s="4"/>
      <c r="J72" s="12" t="s">
        <v>235</v>
      </c>
      <c r="K72" s="13" t="s">
        <v>624</v>
      </c>
      <c r="L72" s="13" t="s">
        <v>314</v>
      </c>
      <c r="M72" s="14">
        <v>2000</v>
      </c>
      <c r="N72" s="39" t="s">
        <v>642</v>
      </c>
      <c r="O72" s="39" t="s">
        <v>641</v>
      </c>
      <c r="P72" s="37"/>
      <c r="Q72" s="37"/>
      <c r="R72" s="37"/>
      <c r="S72" s="59">
        <v>439</v>
      </c>
      <c r="T72" s="60">
        <v>21.4</v>
      </c>
      <c r="U72" s="50" t="s">
        <v>1144</v>
      </c>
      <c r="V72" s="48"/>
      <c r="W72" s="48"/>
      <c r="X72" s="48"/>
      <c r="Y72" s="48"/>
      <c r="Z72" s="50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67"/>
      <c r="AL72" s="67"/>
      <c r="AM72" s="67"/>
    </row>
    <row r="73" spans="1:39" x14ac:dyDescent="0.45">
      <c r="A73" s="20">
        <v>72</v>
      </c>
      <c r="B73" s="31" t="s">
        <v>631</v>
      </c>
      <c r="C73" s="20">
        <v>72</v>
      </c>
      <c r="D73" s="104"/>
      <c r="E73" s="31" t="s">
        <v>1632</v>
      </c>
      <c r="F73" s="12" t="s">
        <v>207</v>
      </c>
      <c r="G73" s="32" t="s">
        <v>150</v>
      </c>
      <c r="H73" s="4"/>
      <c r="I73" s="4"/>
      <c r="J73" s="12" t="s">
        <v>250</v>
      </c>
      <c r="K73" s="13" t="s">
        <v>624</v>
      </c>
      <c r="L73" s="13" t="s">
        <v>315</v>
      </c>
      <c r="M73" s="14">
        <v>2000</v>
      </c>
      <c r="N73" s="39"/>
      <c r="O73" s="45" t="s">
        <v>640</v>
      </c>
      <c r="P73" s="45" t="s">
        <v>639</v>
      </c>
      <c r="Q73" s="45" t="s">
        <v>639</v>
      </c>
      <c r="R73" s="37">
        <v>6</v>
      </c>
      <c r="S73" s="61">
        <v>399</v>
      </c>
      <c r="T73" s="60">
        <v>20.5</v>
      </c>
      <c r="U73" s="50" t="s">
        <v>1086</v>
      </c>
      <c r="V73" s="48"/>
      <c r="W73" s="48"/>
      <c r="X73" s="48">
        <v>7</v>
      </c>
      <c r="Y73" s="48" t="s">
        <v>639</v>
      </c>
      <c r="Z73" s="48"/>
      <c r="AA73" s="48" t="s">
        <v>639</v>
      </c>
      <c r="AB73" s="48"/>
      <c r="AC73" s="48"/>
      <c r="AD73" s="48"/>
      <c r="AE73" s="48"/>
      <c r="AF73" s="48"/>
      <c r="AG73" s="48"/>
      <c r="AH73" s="48"/>
      <c r="AI73" s="48"/>
      <c r="AJ73" s="48"/>
      <c r="AK73" s="67"/>
      <c r="AL73" s="67"/>
      <c r="AM73" s="67"/>
    </row>
    <row r="74" spans="1:39" x14ac:dyDescent="0.45">
      <c r="A74" s="20">
        <v>73</v>
      </c>
      <c r="B74" s="31" t="s">
        <v>631</v>
      </c>
      <c r="C74" s="20">
        <v>73</v>
      </c>
      <c r="D74" s="201"/>
      <c r="E74" s="31" t="s">
        <v>2285</v>
      </c>
      <c r="F74" s="12" t="s">
        <v>208</v>
      </c>
      <c r="G74" s="32" t="s">
        <v>151</v>
      </c>
      <c r="H74" s="4"/>
      <c r="I74" s="4"/>
      <c r="J74" s="12" t="s">
        <v>236</v>
      </c>
      <c r="K74" s="13" t="s">
        <v>624</v>
      </c>
      <c r="L74" s="13" t="s">
        <v>316</v>
      </c>
      <c r="M74" s="14">
        <v>1800</v>
      </c>
      <c r="N74" s="37"/>
      <c r="O74" s="39" t="s">
        <v>656</v>
      </c>
      <c r="P74" s="37"/>
      <c r="Q74" s="37"/>
      <c r="R74" s="37">
        <v>8</v>
      </c>
      <c r="S74" s="59">
        <v>421</v>
      </c>
      <c r="T74" s="62">
        <v>18.5</v>
      </c>
      <c r="U74" s="50" t="s">
        <v>672</v>
      </c>
      <c r="V74" s="48"/>
      <c r="W74" s="48"/>
      <c r="X74" s="48">
        <v>12</v>
      </c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7"/>
      <c r="AL74" s="67"/>
      <c r="AM74" s="67"/>
    </row>
    <row r="75" spans="1:39" x14ac:dyDescent="0.45">
      <c r="A75" s="20">
        <v>74</v>
      </c>
      <c r="B75" s="31" t="s">
        <v>631</v>
      </c>
      <c r="C75" s="20">
        <v>74</v>
      </c>
      <c r="D75" s="104"/>
      <c r="E75" s="31" t="s">
        <v>2434</v>
      </c>
      <c r="F75" s="12" t="s">
        <v>209</v>
      </c>
      <c r="G75" s="32" t="s">
        <v>150</v>
      </c>
      <c r="H75" s="4"/>
      <c r="I75" s="4"/>
      <c r="J75" s="12" t="s">
        <v>237</v>
      </c>
      <c r="K75" s="13" t="s">
        <v>624</v>
      </c>
      <c r="L75" s="13" t="s">
        <v>317</v>
      </c>
      <c r="M75" s="14">
        <v>2800</v>
      </c>
      <c r="N75" s="37"/>
      <c r="O75" s="39" t="s">
        <v>656</v>
      </c>
      <c r="P75" s="37"/>
      <c r="Q75" s="37"/>
      <c r="R75" s="47">
        <v>9</v>
      </c>
      <c r="S75" s="59">
        <v>440</v>
      </c>
      <c r="T75" s="60">
        <v>21.4</v>
      </c>
      <c r="U75" s="50" t="s">
        <v>1097</v>
      </c>
      <c r="V75" s="48"/>
      <c r="W75" s="48"/>
      <c r="X75" s="48">
        <v>13</v>
      </c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7"/>
      <c r="AL75" s="67"/>
      <c r="AM75" s="67"/>
    </row>
    <row r="76" spans="1:39" x14ac:dyDescent="0.45">
      <c r="A76" s="20">
        <v>75</v>
      </c>
      <c r="B76" s="31" t="s">
        <v>631</v>
      </c>
      <c r="C76" s="20">
        <v>75</v>
      </c>
      <c r="D76" s="104"/>
      <c r="E76" s="31" t="s">
        <v>2455</v>
      </c>
      <c r="F76" s="12" t="s">
        <v>210</v>
      </c>
      <c r="G76" s="32" t="s">
        <v>150</v>
      </c>
      <c r="H76" s="4"/>
      <c r="I76" s="4"/>
      <c r="J76" s="12" t="s">
        <v>237</v>
      </c>
      <c r="K76" s="13" t="s">
        <v>624</v>
      </c>
      <c r="L76" s="13" t="s">
        <v>318</v>
      </c>
      <c r="M76" s="14">
        <v>2400</v>
      </c>
      <c r="N76" s="39" t="s">
        <v>642</v>
      </c>
      <c r="O76" s="39" t="s">
        <v>641</v>
      </c>
      <c r="P76" s="39" t="s">
        <v>642</v>
      </c>
      <c r="Q76" s="37"/>
      <c r="R76" s="37"/>
      <c r="S76" s="59">
        <v>422</v>
      </c>
      <c r="T76" s="60">
        <v>21.1</v>
      </c>
      <c r="U76" s="50" t="s">
        <v>1091</v>
      </c>
      <c r="V76" s="48"/>
      <c r="W76" s="48"/>
      <c r="X76" s="48">
        <v>3</v>
      </c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7"/>
      <c r="AL76" s="67"/>
      <c r="AM76" s="67"/>
    </row>
    <row r="77" spans="1:39" x14ac:dyDescent="0.45">
      <c r="A77" s="20">
        <v>76</v>
      </c>
      <c r="B77" s="31" t="s">
        <v>631</v>
      </c>
      <c r="C77" s="20">
        <v>76</v>
      </c>
      <c r="D77" s="104"/>
      <c r="E77" s="31" t="s">
        <v>2077</v>
      </c>
      <c r="F77" s="12" t="s">
        <v>211</v>
      </c>
      <c r="G77" s="32" t="s">
        <v>151</v>
      </c>
      <c r="H77" s="4"/>
      <c r="I77" s="4"/>
      <c r="J77" s="12" t="s">
        <v>237</v>
      </c>
      <c r="K77" s="13" t="s">
        <v>624</v>
      </c>
      <c r="L77" s="13" t="s">
        <v>319</v>
      </c>
      <c r="M77" s="14">
        <v>2000</v>
      </c>
      <c r="N77" s="39" t="s">
        <v>642</v>
      </c>
      <c r="O77" s="39" t="s">
        <v>642</v>
      </c>
      <c r="P77" s="37"/>
      <c r="Q77" s="37"/>
      <c r="R77" s="37"/>
      <c r="S77" s="61">
        <v>379</v>
      </c>
      <c r="T77" s="62">
        <v>18.899999999999999</v>
      </c>
      <c r="U77" s="50" t="s">
        <v>1086</v>
      </c>
      <c r="V77" s="48"/>
      <c r="W77" s="48"/>
      <c r="X77" s="48">
        <v>17</v>
      </c>
      <c r="Y77" s="48" t="s">
        <v>2460</v>
      </c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7"/>
      <c r="AL77" s="67"/>
      <c r="AM77" s="67"/>
    </row>
    <row r="78" spans="1:39" x14ac:dyDescent="0.45">
      <c r="A78" s="20">
        <v>77</v>
      </c>
      <c r="B78" s="31" t="s">
        <v>631</v>
      </c>
      <c r="C78" s="20">
        <v>77</v>
      </c>
      <c r="D78" s="104"/>
      <c r="E78" s="31" t="s">
        <v>1733</v>
      </c>
      <c r="F78" s="12" t="s">
        <v>212</v>
      </c>
      <c r="G78" s="32" t="s">
        <v>151</v>
      </c>
      <c r="H78" s="4"/>
      <c r="I78" s="4"/>
      <c r="J78" s="12" t="s">
        <v>238</v>
      </c>
      <c r="K78" s="13" t="s">
        <v>624</v>
      </c>
      <c r="L78" s="13" t="s">
        <v>320</v>
      </c>
      <c r="M78" s="14">
        <v>1600</v>
      </c>
      <c r="N78" s="39" t="s">
        <v>642</v>
      </c>
      <c r="O78" s="39" t="s">
        <v>641</v>
      </c>
      <c r="P78" s="37"/>
      <c r="Q78" s="37"/>
      <c r="R78" s="47">
        <v>9</v>
      </c>
      <c r="S78" s="61">
        <v>394</v>
      </c>
      <c r="T78" s="60">
        <v>19</v>
      </c>
      <c r="U78" s="50" t="s">
        <v>1146</v>
      </c>
      <c r="V78" s="48"/>
      <c r="W78" s="48"/>
      <c r="X78" s="48">
        <v>5</v>
      </c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67"/>
      <c r="AL78" s="67"/>
      <c r="AM78" s="67"/>
    </row>
    <row r="79" spans="1:39" x14ac:dyDescent="0.45">
      <c r="A79" s="20">
        <v>78</v>
      </c>
      <c r="B79" s="31" t="s">
        <v>631</v>
      </c>
      <c r="C79" s="20">
        <v>78</v>
      </c>
      <c r="D79" s="104"/>
      <c r="E79" s="31" t="s">
        <v>2284</v>
      </c>
      <c r="F79" s="12" t="s">
        <v>213</v>
      </c>
      <c r="G79" s="32" t="s">
        <v>150</v>
      </c>
      <c r="H79" s="4"/>
      <c r="I79" s="4"/>
      <c r="J79" s="12" t="s">
        <v>239</v>
      </c>
      <c r="K79" s="13" t="s">
        <v>624</v>
      </c>
      <c r="L79" s="13" t="s">
        <v>321</v>
      </c>
      <c r="M79" s="14">
        <v>2400</v>
      </c>
      <c r="N79" s="39" t="s">
        <v>642</v>
      </c>
      <c r="O79" s="39" t="s">
        <v>641</v>
      </c>
      <c r="P79" s="39" t="s">
        <v>642</v>
      </c>
      <c r="Q79" s="37"/>
      <c r="R79" s="37"/>
      <c r="S79" s="59">
        <v>420</v>
      </c>
      <c r="T79" s="60">
        <v>20.5</v>
      </c>
      <c r="U79" s="50" t="s">
        <v>1087</v>
      </c>
      <c r="V79" s="48"/>
      <c r="W79" s="48"/>
      <c r="X79" s="48">
        <v>7</v>
      </c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67"/>
      <c r="AL79" s="67"/>
      <c r="AM79" s="67"/>
    </row>
    <row r="80" spans="1:39" x14ac:dyDescent="0.45">
      <c r="A80" s="20">
        <v>79</v>
      </c>
      <c r="B80" s="31" t="s">
        <v>631</v>
      </c>
      <c r="C80" s="20">
        <v>79</v>
      </c>
      <c r="D80" s="104"/>
      <c r="E80" s="31" t="s">
        <v>1846</v>
      </c>
      <c r="F80" s="12" t="s">
        <v>214</v>
      </c>
      <c r="G80" s="32" t="s">
        <v>151</v>
      </c>
      <c r="H80" s="4"/>
      <c r="I80" s="4"/>
      <c r="J80" s="12" t="s">
        <v>239</v>
      </c>
      <c r="K80" s="13" t="s">
        <v>624</v>
      </c>
      <c r="L80" s="13" t="s">
        <v>322</v>
      </c>
      <c r="M80" s="14">
        <v>2800</v>
      </c>
      <c r="N80" s="39" t="s">
        <v>642</v>
      </c>
      <c r="O80" s="39" t="s">
        <v>642</v>
      </c>
      <c r="P80" s="37"/>
      <c r="Q80" s="37"/>
      <c r="R80" s="37"/>
      <c r="S80" s="61">
        <v>350</v>
      </c>
      <c r="T80" s="60">
        <v>19</v>
      </c>
      <c r="U80" s="50" t="s">
        <v>1086</v>
      </c>
      <c r="V80" s="48"/>
      <c r="W80" s="48"/>
      <c r="X80" s="48">
        <v>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67"/>
      <c r="AL80" s="67"/>
      <c r="AM80" s="67"/>
    </row>
    <row r="81" spans="1:39" x14ac:dyDescent="0.45">
      <c r="A81" s="20">
        <v>80</v>
      </c>
      <c r="B81" s="31" t="s">
        <v>631</v>
      </c>
      <c r="C81" s="20">
        <v>80</v>
      </c>
      <c r="D81" s="98"/>
      <c r="E81" s="31"/>
      <c r="F81" s="12" t="s">
        <v>215</v>
      </c>
      <c r="G81" s="32" t="s">
        <v>150</v>
      </c>
      <c r="H81" s="4"/>
      <c r="I81" s="4"/>
      <c r="J81" s="12" t="s">
        <v>251</v>
      </c>
      <c r="K81" s="13" t="s">
        <v>624</v>
      </c>
      <c r="L81" s="13" t="s">
        <v>323</v>
      </c>
      <c r="M81" s="14">
        <v>2000</v>
      </c>
      <c r="N81" s="39" t="s">
        <v>642</v>
      </c>
      <c r="O81" s="39" t="s">
        <v>641</v>
      </c>
      <c r="P81" s="37"/>
      <c r="Q81" s="37"/>
      <c r="R81" s="37"/>
      <c r="S81" s="61">
        <v>375</v>
      </c>
      <c r="T81" s="60">
        <v>20</v>
      </c>
      <c r="U81" s="50" t="s">
        <v>1147</v>
      </c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67"/>
      <c r="AL81" s="67"/>
      <c r="AM81" s="67"/>
    </row>
    <row r="82" spans="1:39" x14ac:dyDescent="0.45">
      <c r="A82" s="20">
        <v>81</v>
      </c>
      <c r="B82" s="31" t="s">
        <v>631</v>
      </c>
      <c r="C82" s="20">
        <v>81</v>
      </c>
      <c r="D82" s="98"/>
      <c r="E82" s="31"/>
      <c r="F82" s="12" t="s">
        <v>216</v>
      </c>
      <c r="G82" s="32" t="s">
        <v>151</v>
      </c>
      <c r="H82" s="4"/>
      <c r="I82" s="4"/>
      <c r="J82" s="12" t="s">
        <v>252</v>
      </c>
      <c r="K82" s="13" t="s">
        <v>624</v>
      </c>
      <c r="L82" s="13" t="s">
        <v>324</v>
      </c>
      <c r="M82" s="14">
        <v>1600</v>
      </c>
      <c r="N82" s="39" t="s">
        <v>642</v>
      </c>
      <c r="O82" s="39" t="s">
        <v>641</v>
      </c>
      <c r="P82" s="37"/>
      <c r="Q82" s="37"/>
      <c r="R82" s="37"/>
      <c r="S82" s="61">
        <v>344</v>
      </c>
      <c r="T82" s="60">
        <v>19</v>
      </c>
      <c r="U82" s="50" t="s">
        <v>1087</v>
      </c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67"/>
      <c r="AL82" s="67"/>
      <c r="AM82" s="67"/>
    </row>
    <row r="83" spans="1:39" x14ac:dyDescent="0.45">
      <c r="A83" s="20">
        <v>82</v>
      </c>
      <c r="B83" s="31" t="s">
        <v>631</v>
      </c>
      <c r="C83" s="20">
        <v>82</v>
      </c>
      <c r="D83" s="98"/>
      <c r="E83" s="31" t="s">
        <v>2101</v>
      </c>
      <c r="F83" s="12" t="s">
        <v>217</v>
      </c>
      <c r="G83" s="32" t="s">
        <v>151</v>
      </c>
      <c r="H83" s="4"/>
      <c r="I83" s="4"/>
      <c r="J83" s="12" t="s">
        <v>242</v>
      </c>
      <c r="K83" s="13" t="s">
        <v>624</v>
      </c>
      <c r="L83" s="13" t="s">
        <v>325</v>
      </c>
      <c r="M83" s="14">
        <v>1400</v>
      </c>
      <c r="N83" s="37"/>
      <c r="O83" s="45" t="s">
        <v>640</v>
      </c>
      <c r="P83" s="45" t="s">
        <v>639</v>
      </c>
      <c r="Q83" s="45" t="s">
        <v>639</v>
      </c>
      <c r="R83" s="46">
        <v>14</v>
      </c>
      <c r="S83" s="61">
        <v>392</v>
      </c>
      <c r="T83" s="60">
        <v>21</v>
      </c>
      <c r="U83" s="50" t="s">
        <v>1087</v>
      </c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67"/>
      <c r="AL83" s="67"/>
      <c r="AM83" s="67"/>
    </row>
    <row r="84" spans="1:39" x14ac:dyDescent="0.45">
      <c r="A84" s="20">
        <v>83</v>
      </c>
      <c r="B84" s="31" t="s">
        <v>631</v>
      </c>
      <c r="C84" s="20">
        <v>83</v>
      </c>
      <c r="D84" s="104"/>
      <c r="E84" s="31" t="s">
        <v>2514</v>
      </c>
      <c r="F84" s="12" t="s">
        <v>218</v>
      </c>
      <c r="G84" s="32" t="s">
        <v>150</v>
      </c>
      <c r="H84" s="4"/>
      <c r="I84" s="4"/>
      <c r="J84" s="12" t="s">
        <v>253</v>
      </c>
      <c r="K84" s="13" t="s">
        <v>624</v>
      </c>
      <c r="L84" s="13" t="s">
        <v>326</v>
      </c>
      <c r="M84" s="14">
        <v>2800</v>
      </c>
      <c r="N84" s="37"/>
      <c r="O84" s="53" t="s">
        <v>639</v>
      </c>
      <c r="P84" s="53" t="s">
        <v>639</v>
      </c>
      <c r="Q84" s="37"/>
      <c r="R84" s="46">
        <v>13</v>
      </c>
      <c r="S84" s="59">
        <v>411</v>
      </c>
      <c r="T84" s="60">
        <v>19.7</v>
      </c>
      <c r="U84" s="50" t="s">
        <v>1089</v>
      </c>
      <c r="V84" s="48"/>
      <c r="W84" s="48"/>
      <c r="X84" s="48">
        <v>14</v>
      </c>
      <c r="Y84" s="48"/>
      <c r="Z84" s="50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67"/>
      <c r="AL84" s="67"/>
      <c r="AM84" s="67"/>
    </row>
    <row r="85" spans="1:39" x14ac:dyDescent="0.45">
      <c r="A85" s="20">
        <v>84</v>
      </c>
      <c r="B85" s="31" t="s">
        <v>631</v>
      </c>
      <c r="C85" s="20">
        <v>84</v>
      </c>
      <c r="D85" s="98"/>
      <c r="E85" s="31"/>
      <c r="F85" s="12" t="s">
        <v>219</v>
      </c>
      <c r="G85" s="32" t="s">
        <v>150</v>
      </c>
      <c r="H85" s="4"/>
      <c r="I85" s="4"/>
      <c r="J85" s="12" t="s">
        <v>111</v>
      </c>
      <c r="K85" s="13" t="s">
        <v>624</v>
      </c>
      <c r="L85" s="13" t="s">
        <v>306</v>
      </c>
      <c r="M85" s="14">
        <v>12000</v>
      </c>
      <c r="N85" s="37"/>
      <c r="O85" s="45" t="s">
        <v>640</v>
      </c>
      <c r="P85" s="45" t="s">
        <v>639</v>
      </c>
      <c r="Q85" s="45" t="s">
        <v>639</v>
      </c>
      <c r="R85" s="46">
        <v>15</v>
      </c>
      <c r="S85" s="59">
        <v>443</v>
      </c>
      <c r="T85" s="60">
        <v>20.5</v>
      </c>
      <c r="U85" s="50" t="s">
        <v>1148</v>
      </c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67"/>
      <c r="AL85" s="67"/>
      <c r="AM85" s="67"/>
    </row>
    <row r="86" spans="1:39" x14ac:dyDescent="0.45">
      <c r="A86" s="20">
        <v>85</v>
      </c>
      <c r="B86" s="31" t="s">
        <v>631</v>
      </c>
      <c r="C86" s="20">
        <v>85</v>
      </c>
      <c r="D86" s="98"/>
      <c r="E86" s="31"/>
      <c r="F86" s="12" t="s">
        <v>220</v>
      </c>
      <c r="G86" s="32" t="s">
        <v>150</v>
      </c>
      <c r="H86" s="4"/>
      <c r="I86" s="4"/>
      <c r="J86" s="12" t="s">
        <v>245</v>
      </c>
      <c r="K86" s="13" t="s">
        <v>624</v>
      </c>
      <c r="L86" s="13" t="s">
        <v>298</v>
      </c>
      <c r="M86" s="14">
        <v>5000</v>
      </c>
      <c r="N86" s="37"/>
      <c r="O86" s="39" t="s">
        <v>656</v>
      </c>
      <c r="P86" s="37"/>
      <c r="Q86" s="37"/>
      <c r="R86" s="37"/>
      <c r="S86" s="61">
        <v>393</v>
      </c>
      <c r="T86" s="60">
        <v>20.8</v>
      </c>
      <c r="U86" s="50" t="s">
        <v>1134</v>
      </c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67"/>
      <c r="AL86" s="67"/>
      <c r="AM86" s="67"/>
    </row>
    <row r="87" spans="1:39" x14ac:dyDescent="0.45">
      <c r="A87" s="20">
        <v>86</v>
      </c>
      <c r="B87" s="31" t="s">
        <v>631</v>
      </c>
      <c r="C87" s="20">
        <v>86</v>
      </c>
      <c r="D87" s="104"/>
      <c r="E87" s="31" t="s">
        <v>2086</v>
      </c>
      <c r="F87" s="12" t="s">
        <v>2230</v>
      </c>
      <c r="G87" s="32" t="s">
        <v>150</v>
      </c>
      <c r="H87" s="4"/>
      <c r="I87" s="4"/>
      <c r="J87" s="12" t="s">
        <v>254</v>
      </c>
      <c r="K87" s="13" t="s">
        <v>624</v>
      </c>
      <c r="L87" s="13" t="s">
        <v>326</v>
      </c>
      <c r="M87" s="14">
        <v>3000</v>
      </c>
      <c r="N87" s="37"/>
      <c r="O87" s="53" t="s">
        <v>639</v>
      </c>
      <c r="P87" s="53" t="s">
        <v>639</v>
      </c>
      <c r="Q87" s="37"/>
      <c r="R87" s="37">
        <v>7</v>
      </c>
      <c r="S87" s="61">
        <v>397</v>
      </c>
      <c r="T87" s="60">
        <v>20.2</v>
      </c>
      <c r="U87" s="50" t="s">
        <v>1086</v>
      </c>
      <c r="V87" s="48"/>
      <c r="W87" s="48"/>
      <c r="X87" s="48">
        <v>1</v>
      </c>
      <c r="Y87" s="48"/>
      <c r="Z87" s="48" t="s">
        <v>639</v>
      </c>
      <c r="AA87" s="48"/>
      <c r="AB87" s="48"/>
      <c r="AC87" s="48"/>
      <c r="AD87" s="48"/>
      <c r="AE87" s="48" t="s">
        <v>2510</v>
      </c>
      <c r="AF87" s="48" t="s">
        <v>2509</v>
      </c>
      <c r="AG87" s="48" t="s">
        <v>2565</v>
      </c>
      <c r="AH87" s="48"/>
      <c r="AI87" s="48" t="s">
        <v>2568</v>
      </c>
      <c r="AJ87" s="48"/>
      <c r="AK87" s="12" t="s">
        <v>2380</v>
      </c>
      <c r="AL87" s="32" t="s">
        <v>151</v>
      </c>
      <c r="AM87" s="13" t="s">
        <v>640</v>
      </c>
    </row>
    <row r="88" spans="1:39" x14ac:dyDescent="0.45">
      <c r="A88" s="20">
        <v>87</v>
      </c>
      <c r="B88" s="31" t="s">
        <v>631</v>
      </c>
      <c r="C88" s="20">
        <v>87</v>
      </c>
      <c r="D88" s="98"/>
      <c r="E88" s="31"/>
      <c r="F88" s="12" t="s">
        <v>221</v>
      </c>
      <c r="G88" s="32" t="s">
        <v>151</v>
      </c>
      <c r="H88" s="4"/>
      <c r="I88" s="4"/>
      <c r="J88" s="12" t="s">
        <v>255</v>
      </c>
      <c r="K88" s="13" t="s">
        <v>624</v>
      </c>
      <c r="L88" s="13" t="s">
        <v>293</v>
      </c>
      <c r="M88" s="14">
        <v>2400</v>
      </c>
      <c r="N88" s="37"/>
      <c r="O88" s="39" t="s">
        <v>656</v>
      </c>
      <c r="P88" s="37"/>
      <c r="Q88" s="37"/>
      <c r="R88" s="37"/>
      <c r="S88" s="61">
        <v>396</v>
      </c>
      <c r="T88" s="60">
        <v>19.399999999999999</v>
      </c>
      <c r="U88" s="50" t="s">
        <v>1086</v>
      </c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67"/>
      <c r="AL88" s="67"/>
      <c r="AM88" s="67"/>
    </row>
    <row r="89" spans="1:39" x14ac:dyDescent="0.45">
      <c r="A89" s="21">
        <v>88</v>
      </c>
      <c r="B89" s="30" t="s">
        <v>632</v>
      </c>
      <c r="C89" s="21">
        <f>SUM(A2+100)</f>
        <v>101</v>
      </c>
      <c r="D89" s="105"/>
      <c r="E89" s="30" t="s">
        <v>1620</v>
      </c>
      <c r="F89" s="16" t="s">
        <v>2381</v>
      </c>
      <c r="G89" s="33" t="s">
        <v>150</v>
      </c>
      <c r="H89" s="5"/>
      <c r="I89" s="5"/>
      <c r="J89" s="16" t="s">
        <v>1554</v>
      </c>
      <c r="K89" s="22" t="s">
        <v>633</v>
      </c>
      <c r="L89" s="13" t="s">
        <v>276</v>
      </c>
      <c r="M89" s="14">
        <v>7000</v>
      </c>
      <c r="N89" s="39" t="s">
        <v>638</v>
      </c>
      <c r="O89" s="45" t="s">
        <v>640</v>
      </c>
      <c r="P89" s="45" t="s">
        <v>639</v>
      </c>
      <c r="Q89" s="37"/>
      <c r="R89" s="37">
        <v>7</v>
      </c>
      <c r="S89" s="59">
        <v>428</v>
      </c>
      <c r="T89" s="60">
        <v>20</v>
      </c>
      <c r="U89" s="50" t="s">
        <v>1086</v>
      </c>
      <c r="V89" s="48"/>
      <c r="W89" s="48"/>
      <c r="X89" s="48">
        <v>3</v>
      </c>
      <c r="Y89" s="48" t="s">
        <v>2460</v>
      </c>
      <c r="Z89" s="48"/>
      <c r="AA89" s="48" t="s">
        <v>639</v>
      </c>
      <c r="AB89" s="48"/>
      <c r="AC89" s="48"/>
      <c r="AD89" s="48"/>
      <c r="AE89" s="48"/>
      <c r="AF89" s="48"/>
      <c r="AG89" s="48"/>
      <c r="AH89" s="48"/>
      <c r="AI89" s="48"/>
      <c r="AJ89" s="48"/>
      <c r="AK89" s="16" t="s">
        <v>1534</v>
      </c>
      <c r="AL89" s="33" t="s">
        <v>151</v>
      </c>
      <c r="AM89" s="67"/>
    </row>
    <row r="90" spans="1:39" x14ac:dyDescent="0.45">
      <c r="A90" s="21">
        <v>89</v>
      </c>
      <c r="B90" s="30" t="s">
        <v>632</v>
      </c>
      <c r="C90" s="21">
        <f t="shared" ref="C90:C153" si="0">SUM(A3+100)</f>
        <v>102</v>
      </c>
      <c r="D90" s="99"/>
      <c r="E90" s="30"/>
      <c r="F90" s="16" t="s">
        <v>328</v>
      </c>
      <c r="G90" s="33" t="s">
        <v>151</v>
      </c>
      <c r="H90" s="5"/>
      <c r="I90" s="5"/>
      <c r="J90" s="16" t="s">
        <v>222</v>
      </c>
      <c r="K90" s="22" t="s">
        <v>633</v>
      </c>
      <c r="L90" s="13" t="s">
        <v>422</v>
      </c>
      <c r="M90" s="14">
        <v>5000</v>
      </c>
      <c r="N90" s="37"/>
      <c r="O90" s="39" t="s">
        <v>656</v>
      </c>
      <c r="P90" s="39" t="s">
        <v>639</v>
      </c>
      <c r="Q90" s="37"/>
      <c r="R90" s="37"/>
      <c r="S90" s="59">
        <v>427</v>
      </c>
      <c r="T90" s="60">
        <v>20.399999999999999</v>
      </c>
      <c r="U90" s="50" t="s">
        <v>1087</v>
      </c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67"/>
      <c r="AL90" s="67"/>
      <c r="AM90" s="67"/>
    </row>
    <row r="91" spans="1:39" x14ac:dyDescent="0.45">
      <c r="A91" s="21">
        <v>90</v>
      </c>
      <c r="B91" s="30" t="s">
        <v>632</v>
      </c>
      <c r="C91" s="21">
        <f t="shared" si="0"/>
        <v>103</v>
      </c>
      <c r="D91" s="99"/>
      <c r="E91" s="30"/>
      <c r="F91" s="16" t="s">
        <v>329</v>
      </c>
      <c r="G91" s="33" t="s">
        <v>151</v>
      </c>
      <c r="H91" s="5"/>
      <c r="I91" s="5"/>
      <c r="J91" s="16" t="s">
        <v>222</v>
      </c>
      <c r="K91" s="22" t="s">
        <v>633</v>
      </c>
      <c r="L91" s="13" t="s">
        <v>264</v>
      </c>
      <c r="M91" s="14">
        <v>6000</v>
      </c>
      <c r="N91" s="37"/>
      <c r="O91" s="39" t="s">
        <v>639</v>
      </c>
      <c r="P91" s="39" t="s">
        <v>639</v>
      </c>
      <c r="Q91" s="37"/>
      <c r="R91" s="37"/>
      <c r="S91" s="59">
        <v>400</v>
      </c>
      <c r="T91" s="60">
        <v>20</v>
      </c>
      <c r="U91" s="50" t="s">
        <v>1088</v>
      </c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67"/>
      <c r="AL91" s="67"/>
      <c r="AM91" s="67"/>
    </row>
    <row r="92" spans="1:39" x14ac:dyDescent="0.45">
      <c r="A92" s="21">
        <v>91</v>
      </c>
      <c r="B92" s="30" t="s">
        <v>632</v>
      </c>
      <c r="C92" s="21">
        <f t="shared" si="0"/>
        <v>104</v>
      </c>
      <c r="D92" s="105"/>
      <c r="E92" s="30" t="s">
        <v>1973</v>
      </c>
      <c r="F92" s="16" t="s">
        <v>330</v>
      </c>
      <c r="G92" s="33" t="s">
        <v>151</v>
      </c>
      <c r="H92" s="5"/>
      <c r="I92" s="5"/>
      <c r="J92" s="16" t="s">
        <v>222</v>
      </c>
      <c r="K92" s="22" t="s">
        <v>633</v>
      </c>
      <c r="L92" s="13" t="s">
        <v>256</v>
      </c>
      <c r="M92" s="14">
        <v>6000</v>
      </c>
      <c r="N92" s="39" t="s">
        <v>642</v>
      </c>
      <c r="O92" s="39" t="s">
        <v>641</v>
      </c>
      <c r="P92" s="37"/>
      <c r="Q92" s="37"/>
      <c r="R92" s="37"/>
      <c r="S92" s="59">
        <v>429</v>
      </c>
      <c r="T92" s="60">
        <v>20.100000000000001</v>
      </c>
      <c r="U92" s="50" t="s">
        <v>1093</v>
      </c>
      <c r="V92" s="48"/>
      <c r="W92" s="48"/>
      <c r="X92" s="48">
        <v>6</v>
      </c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67"/>
      <c r="AL92" s="67"/>
      <c r="AM92" s="67"/>
    </row>
    <row r="93" spans="1:39" x14ac:dyDescent="0.45">
      <c r="A93" s="21">
        <v>92</v>
      </c>
      <c r="B93" s="30" t="s">
        <v>632</v>
      </c>
      <c r="C93" s="21">
        <f t="shared" si="0"/>
        <v>105</v>
      </c>
      <c r="D93" s="105"/>
      <c r="E93" s="30" t="s">
        <v>2034</v>
      </c>
      <c r="F93" s="16" t="s">
        <v>331</v>
      </c>
      <c r="G93" s="33" t="s">
        <v>150</v>
      </c>
      <c r="H93" s="5"/>
      <c r="I93" s="5"/>
      <c r="J93" s="16" t="s">
        <v>223</v>
      </c>
      <c r="K93" s="22" t="s">
        <v>633</v>
      </c>
      <c r="L93" s="13" t="s">
        <v>264</v>
      </c>
      <c r="M93" s="14">
        <v>10000</v>
      </c>
      <c r="N93" s="37"/>
      <c r="O93" s="45" t="s">
        <v>640</v>
      </c>
      <c r="P93" s="45" t="s">
        <v>640</v>
      </c>
      <c r="Q93" s="37"/>
      <c r="R93" s="46">
        <v>14</v>
      </c>
      <c r="S93" s="59">
        <v>446</v>
      </c>
      <c r="T93" s="60">
        <v>21.2</v>
      </c>
      <c r="U93" s="50" t="s">
        <v>1090</v>
      </c>
      <c r="V93" s="48"/>
      <c r="W93" s="48"/>
      <c r="X93" s="48">
        <v>7</v>
      </c>
      <c r="Y93" s="48" t="s">
        <v>2460</v>
      </c>
      <c r="Z93" s="50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67"/>
      <c r="AL93" s="67"/>
      <c r="AM93" s="67"/>
    </row>
    <row r="94" spans="1:39" x14ac:dyDescent="0.45">
      <c r="A94" s="21">
        <v>93</v>
      </c>
      <c r="B94" s="30" t="s">
        <v>632</v>
      </c>
      <c r="C94" s="21">
        <f t="shared" si="0"/>
        <v>106</v>
      </c>
      <c r="D94" s="105"/>
      <c r="E94" s="30" t="s">
        <v>2053</v>
      </c>
      <c r="F94" s="16" t="s">
        <v>2327</v>
      </c>
      <c r="G94" s="33" t="s">
        <v>150</v>
      </c>
      <c r="H94" s="5"/>
      <c r="I94" s="5"/>
      <c r="J94" s="16" t="s">
        <v>224</v>
      </c>
      <c r="K94" s="22" t="s">
        <v>633</v>
      </c>
      <c r="L94" s="13" t="s">
        <v>271</v>
      </c>
      <c r="M94" s="14">
        <v>7000</v>
      </c>
      <c r="N94" s="39"/>
      <c r="O94" s="53" t="s">
        <v>639</v>
      </c>
      <c r="P94" s="53" t="s">
        <v>639</v>
      </c>
      <c r="Q94" s="37"/>
      <c r="R94" s="37">
        <v>8</v>
      </c>
      <c r="S94" s="59">
        <v>452</v>
      </c>
      <c r="T94" s="60">
        <v>20.8</v>
      </c>
      <c r="U94" s="50" t="s">
        <v>663</v>
      </c>
      <c r="V94" s="48"/>
      <c r="W94" s="48"/>
      <c r="X94" s="48">
        <v>2</v>
      </c>
      <c r="Y94" s="48" t="s">
        <v>2460</v>
      </c>
      <c r="Z94" s="48"/>
      <c r="AA94" s="48" t="s">
        <v>2516</v>
      </c>
      <c r="AB94" s="48"/>
      <c r="AC94" s="48"/>
      <c r="AD94" s="48"/>
      <c r="AE94" s="48"/>
      <c r="AF94" s="48"/>
      <c r="AG94" s="48"/>
      <c r="AH94" s="48"/>
      <c r="AI94" s="48"/>
      <c r="AJ94" s="48"/>
      <c r="AK94" s="67"/>
      <c r="AL94" s="13"/>
      <c r="AM94" s="67"/>
    </row>
    <row r="95" spans="1:39" x14ac:dyDescent="0.45">
      <c r="A95" s="21">
        <v>94</v>
      </c>
      <c r="B95" s="30" t="s">
        <v>632</v>
      </c>
      <c r="C95" s="21">
        <f t="shared" si="0"/>
        <v>107</v>
      </c>
      <c r="D95" s="105"/>
      <c r="E95" s="30" t="s">
        <v>2042</v>
      </c>
      <c r="F95" s="16" t="s">
        <v>332</v>
      </c>
      <c r="G95" s="33" t="s">
        <v>150</v>
      </c>
      <c r="H95" s="5"/>
      <c r="I95" s="5"/>
      <c r="J95" s="16" t="s">
        <v>224</v>
      </c>
      <c r="K95" s="22" t="s">
        <v>633</v>
      </c>
      <c r="L95" s="13" t="s">
        <v>258</v>
      </c>
      <c r="M95" s="14">
        <v>8000</v>
      </c>
      <c r="N95" s="39" t="s">
        <v>642</v>
      </c>
      <c r="O95" s="39" t="s">
        <v>641</v>
      </c>
      <c r="P95" s="37"/>
      <c r="Q95" s="37"/>
      <c r="R95" s="37"/>
      <c r="S95" s="59">
        <v>414</v>
      </c>
      <c r="T95" s="60">
        <v>21.2</v>
      </c>
      <c r="U95" s="50" t="s">
        <v>1086</v>
      </c>
      <c r="V95" s="48"/>
      <c r="W95" s="48"/>
      <c r="X95" s="48">
        <v>1</v>
      </c>
      <c r="Y95" s="48"/>
      <c r="Z95" s="48" t="s">
        <v>639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67"/>
      <c r="AL95" s="67"/>
      <c r="AM95" s="67"/>
    </row>
    <row r="96" spans="1:39" x14ac:dyDescent="0.45">
      <c r="A96" s="21">
        <v>95</v>
      </c>
      <c r="B96" s="30" t="s">
        <v>632</v>
      </c>
      <c r="C96" s="21">
        <f t="shared" si="0"/>
        <v>108</v>
      </c>
      <c r="D96" s="105"/>
      <c r="E96" s="30" t="s">
        <v>2070</v>
      </c>
      <c r="F96" s="16" t="s">
        <v>333</v>
      </c>
      <c r="G96" s="33" t="s">
        <v>150</v>
      </c>
      <c r="H96" s="5"/>
      <c r="I96" s="5"/>
      <c r="J96" s="16" t="s">
        <v>224</v>
      </c>
      <c r="K96" s="22" t="s">
        <v>633</v>
      </c>
      <c r="L96" s="13" t="s">
        <v>277</v>
      </c>
      <c r="M96" s="14">
        <v>5000</v>
      </c>
      <c r="N96" s="37"/>
      <c r="O96" s="39" t="s">
        <v>639</v>
      </c>
      <c r="P96" s="39" t="s">
        <v>639</v>
      </c>
      <c r="Q96" s="37"/>
      <c r="R96" s="46">
        <v>12</v>
      </c>
      <c r="S96" s="59">
        <v>413</v>
      </c>
      <c r="T96" s="60">
        <v>19.899999999999999</v>
      </c>
      <c r="U96" s="50" t="s">
        <v>1091</v>
      </c>
      <c r="V96" s="48"/>
      <c r="W96" s="48"/>
      <c r="X96" s="48">
        <v>3</v>
      </c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67"/>
      <c r="AL96" s="67"/>
      <c r="AM96" s="67"/>
    </row>
    <row r="97" spans="1:39" x14ac:dyDescent="0.45">
      <c r="A97" s="21">
        <v>96</v>
      </c>
      <c r="B97" s="30" t="s">
        <v>632</v>
      </c>
      <c r="C97" s="21">
        <f t="shared" si="0"/>
        <v>109</v>
      </c>
      <c r="D97" s="105"/>
      <c r="E97" s="30" t="s">
        <v>2259</v>
      </c>
      <c r="F97" s="16" t="s">
        <v>334</v>
      </c>
      <c r="G97" s="33" t="s">
        <v>151</v>
      </c>
      <c r="H97" s="5"/>
      <c r="I97" s="5"/>
      <c r="J97" s="16" t="s">
        <v>224</v>
      </c>
      <c r="K97" s="22" t="s">
        <v>633</v>
      </c>
      <c r="L97" s="13" t="s">
        <v>263</v>
      </c>
      <c r="M97" s="14">
        <v>6000</v>
      </c>
      <c r="N97" s="39" t="s">
        <v>642</v>
      </c>
      <c r="O97" s="39" t="s">
        <v>641</v>
      </c>
      <c r="P97" s="37"/>
      <c r="Q97" s="37"/>
      <c r="R97" s="37"/>
      <c r="S97" s="59">
        <v>457</v>
      </c>
      <c r="T97" s="60">
        <v>19.899999999999999</v>
      </c>
      <c r="U97" s="50" t="s">
        <v>1092</v>
      </c>
      <c r="V97" s="48"/>
      <c r="W97" s="48"/>
      <c r="X97" s="48">
        <v>2</v>
      </c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67"/>
      <c r="AL97" s="67"/>
      <c r="AM97" s="67"/>
    </row>
    <row r="98" spans="1:39" x14ac:dyDescent="0.45">
      <c r="A98" s="21">
        <v>97</v>
      </c>
      <c r="B98" s="30" t="s">
        <v>632</v>
      </c>
      <c r="C98" s="21">
        <f t="shared" si="0"/>
        <v>110</v>
      </c>
      <c r="D98" s="105"/>
      <c r="E98" s="30" t="s">
        <v>2305</v>
      </c>
      <c r="F98" s="16" t="s">
        <v>335</v>
      </c>
      <c r="G98" s="33" t="s">
        <v>151</v>
      </c>
      <c r="H98" s="5"/>
      <c r="I98" s="5"/>
      <c r="J98" s="16" t="s">
        <v>224</v>
      </c>
      <c r="K98" s="22" t="s">
        <v>633</v>
      </c>
      <c r="L98" s="13" t="s">
        <v>276</v>
      </c>
      <c r="M98" s="14">
        <v>5000</v>
      </c>
      <c r="N98" s="39" t="s">
        <v>642</v>
      </c>
      <c r="O98" s="39" t="s">
        <v>639</v>
      </c>
      <c r="P98" s="39" t="s">
        <v>641</v>
      </c>
      <c r="Q98" s="37"/>
      <c r="R98" s="37"/>
      <c r="S98" s="59">
        <v>442</v>
      </c>
      <c r="T98" s="60">
        <v>19.899999999999999</v>
      </c>
      <c r="U98" s="50" t="s">
        <v>1093</v>
      </c>
      <c r="V98" s="48"/>
      <c r="W98" s="48"/>
      <c r="X98" s="48">
        <v>3</v>
      </c>
      <c r="Y98" s="48" t="s">
        <v>639</v>
      </c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67"/>
      <c r="AL98" s="67"/>
      <c r="AM98" s="67"/>
    </row>
    <row r="99" spans="1:39" x14ac:dyDescent="0.45">
      <c r="A99" s="21">
        <v>98</v>
      </c>
      <c r="B99" s="30" t="s">
        <v>632</v>
      </c>
      <c r="C99" s="21">
        <f t="shared" si="0"/>
        <v>111</v>
      </c>
      <c r="D99" s="99"/>
      <c r="E99" s="30"/>
      <c r="F99" s="16" t="s">
        <v>336</v>
      </c>
      <c r="G99" s="33" t="s">
        <v>150</v>
      </c>
      <c r="H99" s="5"/>
      <c r="I99" s="5"/>
      <c r="J99" s="16" t="s">
        <v>225</v>
      </c>
      <c r="K99" s="22" t="s">
        <v>633</v>
      </c>
      <c r="L99" s="13" t="s">
        <v>271</v>
      </c>
      <c r="M99" s="14">
        <v>6000</v>
      </c>
      <c r="N99" s="39" t="s">
        <v>642</v>
      </c>
      <c r="O99" s="39" t="s">
        <v>641</v>
      </c>
      <c r="P99" s="37"/>
      <c r="Q99" s="37"/>
      <c r="R99" s="37"/>
      <c r="S99" s="59">
        <v>464</v>
      </c>
      <c r="T99" s="60">
        <v>21.8</v>
      </c>
      <c r="U99" s="50" t="s">
        <v>1094</v>
      </c>
      <c r="V99" s="48"/>
      <c r="W99" s="48"/>
      <c r="X99" s="48"/>
      <c r="Y99" s="48"/>
      <c r="Z99" s="50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67"/>
      <c r="AL99" s="67"/>
      <c r="AM99" s="67"/>
    </row>
    <row r="100" spans="1:39" x14ac:dyDescent="0.45">
      <c r="A100" s="21">
        <v>99</v>
      </c>
      <c r="B100" s="30" t="s">
        <v>632</v>
      </c>
      <c r="C100" s="21">
        <f t="shared" si="0"/>
        <v>112</v>
      </c>
      <c r="D100" s="99"/>
      <c r="E100" s="30" t="s">
        <v>2563</v>
      </c>
      <c r="F100" s="16" t="s">
        <v>337</v>
      </c>
      <c r="G100" s="33" t="s">
        <v>151</v>
      </c>
      <c r="H100" s="5"/>
      <c r="I100" s="5"/>
      <c r="J100" s="16" t="s">
        <v>225</v>
      </c>
      <c r="K100" s="22" t="s">
        <v>633</v>
      </c>
      <c r="L100" s="13" t="s">
        <v>423</v>
      </c>
      <c r="M100" s="14">
        <v>3600</v>
      </c>
      <c r="N100" s="39" t="s">
        <v>642</v>
      </c>
      <c r="O100" s="39" t="s">
        <v>641</v>
      </c>
      <c r="P100" s="37"/>
      <c r="Q100" s="37"/>
      <c r="R100" s="37"/>
      <c r="S100" s="61">
        <v>395</v>
      </c>
      <c r="T100" s="60">
        <v>19.899999999999999</v>
      </c>
      <c r="U100" s="50" t="s">
        <v>1086</v>
      </c>
      <c r="V100" s="48"/>
      <c r="W100" s="48"/>
      <c r="X100" s="48">
        <v>2</v>
      </c>
      <c r="Y100" s="48" t="s">
        <v>639</v>
      </c>
      <c r="Z100" s="50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67"/>
      <c r="AL100" s="67"/>
      <c r="AM100" s="67"/>
    </row>
    <row r="101" spans="1:39" x14ac:dyDescent="0.45">
      <c r="A101" s="21">
        <v>100</v>
      </c>
      <c r="B101" s="30" t="s">
        <v>632</v>
      </c>
      <c r="C101" s="21">
        <f t="shared" si="0"/>
        <v>113</v>
      </c>
      <c r="D101" s="105"/>
      <c r="E101" s="30" t="s">
        <v>2037</v>
      </c>
      <c r="F101" s="16" t="s">
        <v>338</v>
      </c>
      <c r="G101" s="33" t="s">
        <v>150</v>
      </c>
      <c r="H101" s="5"/>
      <c r="I101" s="5"/>
      <c r="J101" s="16" t="s">
        <v>226</v>
      </c>
      <c r="K101" s="22" t="s">
        <v>633</v>
      </c>
      <c r="L101" s="13" t="s">
        <v>257</v>
      </c>
      <c r="M101" s="14">
        <v>12000</v>
      </c>
      <c r="N101" s="39" t="s">
        <v>642</v>
      </c>
      <c r="O101" s="39" t="s">
        <v>641</v>
      </c>
      <c r="P101" s="37"/>
      <c r="Q101" s="37"/>
      <c r="R101" s="37"/>
      <c r="S101" s="59">
        <v>440</v>
      </c>
      <c r="T101" s="60">
        <v>20.8</v>
      </c>
      <c r="U101" s="50" t="s">
        <v>1086</v>
      </c>
      <c r="V101" s="48"/>
      <c r="W101" s="48"/>
      <c r="X101" s="48">
        <v>2</v>
      </c>
      <c r="Y101" s="48"/>
      <c r="Z101" s="50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67"/>
      <c r="AL101" s="67"/>
      <c r="AM101" s="67"/>
    </row>
    <row r="102" spans="1:39" x14ac:dyDescent="0.45">
      <c r="A102" s="21">
        <f>SUM(A2+100)</f>
        <v>101</v>
      </c>
      <c r="B102" s="30" t="s">
        <v>632</v>
      </c>
      <c r="C102" s="21">
        <f t="shared" si="0"/>
        <v>114</v>
      </c>
      <c r="D102" s="99"/>
      <c r="E102" s="30" t="s">
        <v>2515</v>
      </c>
      <c r="F102" s="16" t="s">
        <v>339</v>
      </c>
      <c r="G102" s="33" t="s">
        <v>151</v>
      </c>
      <c r="H102" s="5"/>
      <c r="I102" s="5"/>
      <c r="J102" s="16" t="s">
        <v>226</v>
      </c>
      <c r="K102" s="22" t="s">
        <v>633</v>
      </c>
      <c r="L102" s="13" t="s">
        <v>258</v>
      </c>
      <c r="M102" s="14">
        <v>5000</v>
      </c>
      <c r="N102" s="37"/>
      <c r="O102" s="39" t="s">
        <v>639</v>
      </c>
      <c r="P102" s="39" t="s">
        <v>656</v>
      </c>
      <c r="Q102" s="37"/>
      <c r="R102" s="37"/>
      <c r="S102" s="61">
        <v>372</v>
      </c>
      <c r="T102" s="60">
        <v>19.100000000000001</v>
      </c>
      <c r="U102" s="50" t="s">
        <v>1095</v>
      </c>
      <c r="V102" s="48"/>
      <c r="W102" s="48"/>
      <c r="X102" s="48"/>
      <c r="Y102" s="48" t="s">
        <v>2516</v>
      </c>
      <c r="Z102" s="50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67"/>
      <c r="AL102" s="67"/>
      <c r="AM102" s="67"/>
    </row>
    <row r="103" spans="1:39" x14ac:dyDescent="0.45">
      <c r="A103" s="21">
        <f>SUM(A3+100)</f>
        <v>102</v>
      </c>
      <c r="B103" s="30" t="s">
        <v>632</v>
      </c>
      <c r="C103" s="21">
        <f t="shared" si="0"/>
        <v>115</v>
      </c>
      <c r="D103" s="99"/>
      <c r="E103" s="30"/>
      <c r="F103" s="16" t="s">
        <v>340</v>
      </c>
      <c r="G103" s="33" t="s">
        <v>151</v>
      </c>
      <c r="H103" s="5"/>
      <c r="I103" s="5"/>
      <c r="J103" s="16" t="s">
        <v>226</v>
      </c>
      <c r="K103" s="22" t="s">
        <v>633</v>
      </c>
      <c r="L103" s="13" t="s">
        <v>423</v>
      </c>
      <c r="M103" s="14">
        <v>2800</v>
      </c>
      <c r="N103" s="39" t="s">
        <v>642</v>
      </c>
      <c r="O103" s="38" t="s">
        <v>641</v>
      </c>
      <c r="P103" s="37"/>
      <c r="Q103" s="37"/>
      <c r="R103" s="37"/>
      <c r="S103" s="61">
        <v>377</v>
      </c>
      <c r="T103" s="62">
        <v>18.8</v>
      </c>
      <c r="U103" s="50" t="s">
        <v>1091</v>
      </c>
      <c r="V103" s="48"/>
      <c r="W103" s="48"/>
      <c r="X103" s="48"/>
      <c r="Y103" s="48"/>
      <c r="Z103" s="50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67"/>
      <c r="AL103" s="67"/>
      <c r="AM103" s="67"/>
    </row>
    <row r="104" spans="1:39" x14ac:dyDescent="0.45">
      <c r="A104" s="21">
        <f t="shared" ref="A104:A167" si="1">SUM(A4+100)</f>
        <v>103</v>
      </c>
      <c r="B104" s="30" t="s">
        <v>632</v>
      </c>
      <c r="C104" s="21">
        <f t="shared" si="0"/>
        <v>116</v>
      </c>
      <c r="D104" s="105"/>
      <c r="E104" s="30" t="s">
        <v>1818</v>
      </c>
      <c r="F104" s="16" t="s">
        <v>341</v>
      </c>
      <c r="G104" s="33" t="s">
        <v>150</v>
      </c>
      <c r="H104" s="5"/>
      <c r="I104" s="5"/>
      <c r="J104" s="16" t="s">
        <v>228</v>
      </c>
      <c r="K104" s="22" t="s">
        <v>633</v>
      </c>
      <c r="L104" s="13" t="s">
        <v>281</v>
      </c>
      <c r="M104" s="14">
        <v>3400</v>
      </c>
      <c r="N104" s="39" t="s">
        <v>642</v>
      </c>
      <c r="O104" s="39" t="s">
        <v>642</v>
      </c>
      <c r="P104" s="37"/>
      <c r="Q104" s="37"/>
      <c r="R104" s="37"/>
      <c r="S104" s="59">
        <v>430</v>
      </c>
      <c r="T104" s="62">
        <v>18.399999999999999</v>
      </c>
      <c r="U104" s="50" t="s">
        <v>659</v>
      </c>
      <c r="V104" s="48"/>
      <c r="W104" s="48"/>
      <c r="X104" s="48">
        <v>8</v>
      </c>
      <c r="Y104" s="48"/>
      <c r="Z104" s="50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67"/>
      <c r="AL104" s="67"/>
      <c r="AM104" s="67"/>
    </row>
    <row r="105" spans="1:39" x14ac:dyDescent="0.45">
      <c r="A105" s="21">
        <f t="shared" si="1"/>
        <v>104</v>
      </c>
      <c r="B105" s="30" t="s">
        <v>632</v>
      </c>
      <c r="C105" s="21">
        <f t="shared" si="0"/>
        <v>117</v>
      </c>
      <c r="D105" s="105"/>
      <c r="E105" s="30" t="s">
        <v>2096</v>
      </c>
      <c r="F105" s="16" t="s">
        <v>342</v>
      </c>
      <c r="G105" s="33" t="s">
        <v>150</v>
      </c>
      <c r="H105" s="5"/>
      <c r="I105" s="5"/>
      <c r="J105" s="16" t="s">
        <v>229</v>
      </c>
      <c r="K105" s="22" t="s">
        <v>633</v>
      </c>
      <c r="L105" s="13" t="s">
        <v>264</v>
      </c>
      <c r="M105" s="14">
        <v>6000</v>
      </c>
      <c r="N105" s="37"/>
      <c r="O105" s="39" t="s">
        <v>656</v>
      </c>
      <c r="P105" s="37"/>
      <c r="Q105" s="37"/>
      <c r="R105" s="37"/>
      <c r="S105" s="61">
        <v>392</v>
      </c>
      <c r="T105" s="60">
        <v>19.399999999999999</v>
      </c>
      <c r="U105" s="50" t="s">
        <v>1096</v>
      </c>
      <c r="V105" s="48"/>
      <c r="W105" s="48"/>
      <c r="X105" s="48">
        <v>2</v>
      </c>
      <c r="Y105" s="48" t="s">
        <v>2460</v>
      </c>
      <c r="Z105" s="50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67"/>
      <c r="AL105" s="67"/>
      <c r="AM105" s="67"/>
    </row>
    <row r="106" spans="1:39" x14ac:dyDescent="0.45">
      <c r="A106" s="21">
        <f t="shared" si="1"/>
        <v>105</v>
      </c>
      <c r="B106" s="30" t="s">
        <v>632</v>
      </c>
      <c r="C106" s="21">
        <f t="shared" si="0"/>
        <v>118</v>
      </c>
      <c r="D106" s="99"/>
      <c r="E106" s="30"/>
      <c r="F106" s="16" t="s">
        <v>343</v>
      </c>
      <c r="G106" s="33" t="s">
        <v>150</v>
      </c>
      <c r="H106" s="5"/>
      <c r="I106" s="5"/>
      <c r="J106" s="16" t="s">
        <v>229</v>
      </c>
      <c r="K106" s="22" t="s">
        <v>633</v>
      </c>
      <c r="L106" s="13" t="s">
        <v>277</v>
      </c>
      <c r="M106" s="14">
        <v>3600</v>
      </c>
      <c r="N106" s="39" t="s">
        <v>642</v>
      </c>
      <c r="O106" s="39" t="s">
        <v>641</v>
      </c>
      <c r="P106" s="37"/>
      <c r="Q106" s="37"/>
      <c r="R106" s="37"/>
      <c r="S106" s="59">
        <v>434</v>
      </c>
      <c r="T106" s="60">
        <v>20.8</v>
      </c>
      <c r="U106" s="50" t="s">
        <v>1097</v>
      </c>
      <c r="V106" s="48"/>
      <c r="W106" s="48"/>
      <c r="X106" s="48"/>
      <c r="Y106" s="48"/>
      <c r="Z106" s="50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67"/>
      <c r="AL106" s="67"/>
      <c r="AM106" s="67"/>
    </row>
    <row r="107" spans="1:39" x14ac:dyDescent="0.45">
      <c r="A107" s="21">
        <f t="shared" si="1"/>
        <v>106</v>
      </c>
      <c r="B107" s="30" t="s">
        <v>632</v>
      </c>
      <c r="C107" s="21">
        <f t="shared" si="0"/>
        <v>119</v>
      </c>
      <c r="D107" s="105"/>
      <c r="E107" s="30" t="s">
        <v>2054</v>
      </c>
      <c r="F107" s="16" t="s">
        <v>344</v>
      </c>
      <c r="G107" s="33" t="s">
        <v>151</v>
      </c>
      <c r="H107" s="5"/>
      <c r="I107" s="5"/>
      <c r="J107" s="16" t="s">
        <v>229</v>
      </c>
      <c r="K107" s="22" t="s">
        <v>633</v>
      </c>
      <c r="L107" s="13" t="s">
        <v>271</v>
      </c>
      <c r="M107" s="14">
        <v>4000</v>
      </c>
      <c r="N107" s="37"/>
      <c r="O107" s="39" t="s">
        <v>656</v>
      </c>
      <c r="P107" s="37"/>
      <c r="Q107" s="37"/>
      <c r="R107" s="37"/>
      <c r="S107" s="59">
        <v>401</v>
      </c>
      <c r="T107" s="60">
        <v>19.7</v>
      </c>
      <c r="U107" s="50" t="s">
        <v>659</v>
      </c>
      <c r="V107" s="48"/>
      <c r="W107" s="48"/>
      <c r="X107" s="48">
        <v>3</v>
      </c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67"/>
      <c r="AL107" s="67"/>
      <c r="AM107" s="67"/>
    </row>
    <row r="108" spans="1:39" x14ac:dyDescent="0.45">
      <c r="A108" s="21">
        <f t="shared" si="1"/>
        <v>107</v>
      </c>
      <c r="B108" s="30" t="s">
        <v>632</v>
      </c>
      <c r="C108" s="21">
        <f t="shared" si="0"/>
        <v>120</v>
      </c>
      <c r="D108" s="99"/>
      <c r="E108" s="30"/>
      <c r="F108" s="16" t="s">
        <v>345</v>
      </c>
      <c r="G108" s="33" t="s">
        <v>151</v>
      </c>
      <c r="H108" s="5"/>
      <c r="I108" s="5"/>
      <c r="J108" s="16" t="s">
        <v>229</v>
      </c>
      <c r="K108" s="22" t="s">
        <v>633</v>
      </c>
      <c r="L108" s="13" t="s">
        <v>258</v>
      </c>
      <c r="M108" s="14">
        <v>5000</v>
      </c>
      <c r="N108" s="37"/>
      <c r="O108" s="39" t="s">
        <v>639</v>
      </c>
      <c r="P108" s="39" t="s">
        <v>656</v>
      </c>
      <c r="Q108" s="37"/>
      <c r="R108" s="37"/>
      <c r="S108" s="59">
        <v>412</v>
      </c>
      <c r="T108" s="60">
        <v>19.8</v>
      </c>
      <c r="U108" s="50" t="s">
        <v>1098</v>
      </c>
      <c r="V108" s="48"/>
      <c r="W108" s="48"/>
      <c r="X108" s="48"/>
      <c r="Y108" s="48"/>
      <c r="Z108" s="50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67"/>
      <c r="AL108" s="67"/>
      <c r="AM108" s="67"/>
    </row>
    <row r="109" spans="1:39" x14ac:dyDescent="0.45">
      <c r="A109" s="21">
        <f t="shared" si="1"/>
        <v>108</v>
      </c>
      <c r="B109" s="30" t="s">
        <v>632</v>
      </c>
      <c r="C109" s="21">
        <f t="shared" si="0"/>
        <v>121</v>
      </c>
      <c r="D109" s="105"/>
      <c r="E109" s="30" t="s">
        <v>2100</v>
      </c>
      <c r="F109" s="16" t="s">
        <v>346</v>
      </c>
      <c r="G109" s="33" t="s">
        <v>150</v>
      </c>
      <c r="H109" s="5"/>
      <c r="I109" s="5"/>
      <c r="J109" s="16" t="s">
        <v>227</v>
      </c>
      <c r="K109" s="22" t="s">
        <v>633</v>
      </c>
      <c r="L109" s="13" t="s">
        <v>424</v>
      </c>
      <c r="M109" s="14">
        <v>3200</v>
      </c>
      <c r="N109" s="39" t="s">
        <v>642</v>
      </c>
      <c r="O109" s="39" t="s">
        <v>640</v>
      </c>
      <c r="P109" s="39" t="s">
        <v>658</v>
      </c>
      <c r="Q109" s="37"/>
      <c r="R109" s="37"/>
      <c r="S109" s="59">
        <v>401</v>
      </c>
      <c r="T109" s="60">
        <v>20.3</v>
      </c>
      <c r="U109" s="50" t="s">
        <v>1089</v>
      </c>
      <c r="V109" s="48"/>
      <c r="W109" s="48"/>
      <c r="X109" s="48">
        <v>5</v>
      </c>
      <c r="Y109" s="48"/>
      <c r="Z109" s="50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67"/>
      <c r="AL109" s="67"/>
      <c r="AM109" s="67"/>
    </row>
    <row r="110" spans="1:39" x14ac:dyDescent="0.45">
      <c r="A110" s="21">
        <f t="shared" si="1"/>
        <v>109</v>
      </c>
      <c r="B110" s="30" t="s">
        <v>632</v>
      </c>
      <c r="C110" s="21">
        <f t="shared" si="0"/>
        <v>122</v>
      </c>
      <c r="D110" s="105"/>
      <c r="E110" s="30" t="s">
        <v>1631</v>
      </c>
      <c r="F110" s="16" t="s">
        <v>347</v>
      </c>
      <c r="G110" s="33" t="s">
        <v>151</v>
      </c>
      <c r="H110" s="5"/>
      <c r="I110" s="5"/>
      <c r="J110" s="16" t="s">
        <v>227</v>
      </c>
      <c r="K110" s="22" t="s">
        <v>633</v>
      </c>
      <c r="L110" s="13" t="s">
        <v>281</v>
      </c>
      <c r="M110" s="14">
        <v>2400</v>
      </c>
      <c r="N110" s="39" t="s">
        <v>642</v>
      </c>
      <c r="O110" s="39" t="s">
        <v>2884</v>
      </c>
      <c r="P110" s="39" t="s">
        <v>640</v>
      </c>
      <c r="Q110" s="37"/>
      <c r="R110" s="37"/>
      <c r="S110" s="59">
        <v>436</v>
      </c>
      <c r="T110" s="60">
        <v>20.6</v>
      </c>
      <c r="U110" s="50" t="s">
        <v>1099</v>
      </c>
      <c r="V110" s="48"/>
      <c r="W110" s="48"/>
      <c r="X110" s="48">
        <v>1</v>
      </c>
      <c r="Y110" s="48"/>
      <c r="Z110" s="48" t="s">
        <v>1635</v>
      </c>
      <c r="AA110" s="48"/>
      <c r="AB110" s="48"/>
      <c r="AC110" s="48"/>
      <c r="AD110" s="48"/>
      <c r="AE110" s="48"/>
      <c r="AF110" s="48" t="s">
        <v>2400</v>
      </c>
      <c r="AG110" s="48"/>
      <c r="AH110" s="48" t="s">
        <v>2569</v>
      </c>
      <c r="AI110" s="48" t="s">
        <v>2401</v>
      </c>
      <c r="AJ110" s="48"/>
      <c r="AK110" s="67"/>
      <c r="AL110" s="67"/>
      <c r="AM110" s="67"/>
    </row>
    <row r="111" spans="1:39" x14ac:dyDescent="0.45">
      <c r="A111" s="21">
        <f t="shared" si="1"/>
        <v>110</v>
      </c>
      <c r="B111" s="30" t="s">
        <v>632</v>
      </c>
      <c r="C111" s="21">
        <f t="shared" si="0"/>
        <v>123</v>
      </c>
      <c r="D111" s="99"/>
      <c r="E111" s="30"/>
      <c r="F111" s="16" t="s">
        <v>348</v>
      </c>
      <c r="G111" s="33" t="s">
        <v>150</v>
      </c>
      <c r="H111" s="5"/>
      <c r="I111" s="5"/>
      <c r="J111" s="16" t="s">
        <v>247</v>
      </c>
      <c r="K111" s="22" t="s">
        <v>633</v>
      </c>
      <c r="L111" s="13" t="s">
        <v>261</v>
      </c>
      <c r="M111" s="14">
        <v>3200</v>
      </c>
      <c r="N111" s="39" t="s">
        <v>642</v>
      </c>
      <c r="O111" s="39" t="s">
        <v>641</v>
      </c>
      <c r="P111" s="37"/>
      <c r="Q111" s="37"/>
      <c r="R111" s="37"/>
      <c r="S111" s="59">
        <v>428</v>
      </c>
      <c r="T111" s="60">
        <v>21.6</v>
      </c>
      <c r="U111" s="50" t="s">
        <v>1087</v>
      </c>
      <c r="V111" s="48"/>
      <c r="W111" s="48"/>
      <c r="X111" s="48"/>
      <c r="Y111" s="48"/>
      <c r="Z111" s="50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67"/>
      <c r="AL111" s="67"/>
      <c r="AM111" s="67"/>
    </row>
    <row r="112" spans="1:39" x14ac:dyDescent="0.45">
      <c r="A112" s="21">
        <f t="shared" si="1"/>
        <v>111</v>
      </c>
      <c r="B112" s="30" t="s">
        <v>632</v>
      </c>
      <c r="C112" s="21">
        <f t="shared" si="0"/>
        <v>124</v>
      </c>
      <c r="D112" s="105"/>
      <c r="E112" s="30" t="s">
        <v>1741</v>
      </c>
      <c r="F112" s="16" t="s">
        <v>349</v>
      </c>
      <c r="G112" s="33" t="s">
        <v>151</v>
      </c>
      <c r="H112" s="5"/>
      <c r="I112" s="5"/>
      <c r="J112" s="16" t="s">
        <v>232</v>
      </c>
      <c r="K112" s="22" t="s">
        <v>633</v>
      </c>
      <c r="L112" s="13" t="s">
        <v>284</v>
      </c>
      <c r="M112" s="14">
        <v>2600</v>
      </c>
      <c r="N112" s="37"/>
      <c r="O112" s="39" t="s">
        <v>639</v>
      </c>
      <c r="P112" s="39" t="s">
        <v>656</v>
      </c>
      <c r="Q112" s="37"/>
      <c r="R112" s="37"/>
      <c r="S112" s="59">
        <v>436</v>
      </c>
      <c r="T112" s="60">
        <v>20.2</v>
      </c>
      <c r="U112" s="50" t="s">
        <v>1087</v>
      </c>
      <c r="V112" s="48"/>
      <c r="W112" s="48"/>
      <c r="X112" s="48">
        <v>2</v>
      </c>
      <c r="Y112" s="48" t="s">
        <v>639</v>
      </c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67"/>
      <c r="AL112" s="67"/>
      <c r="AM112" s="67"/>
    </row>
    <row r="113" spans="1:39" x14ac:dyDescent="0.45">
      <c r="A113" s="21">
        <f t="shared" si="1"/>
        <v>112</v>
      </c>
      <c r="B113" s="30" t="s">
        <v>632</v>
      </c>
      <c r="C113" s="21">
        <f t="shared" si="0"/>
        <v>125</v>
      </c>
      <c r="D113" s="99"/>
      <c r="E113" s="30" t="s">
        <v>1298</v>
      </c>
      <c r="F113" s="16" t="s">
        <v>2328</v>
      </c>
      <c r="G113" s="33" t="s">
        <v>151</v>
      </c>
      <c r="H113" s="5"/>
      <c r="I113" s="5"/>
      <c r="J113" s="16" t="s">
        <v>2523</v>
      </c>
      <c r="K113" s="22" t="s">
        <v>633</v>
      </c>
      <c r="L113" s="13" t="s">
        <v>271</v>
      </c>
      <c r="M113" s="14">
        <v>4000</v>
      </c>
      <c r="N113" s="39" t="s">
        <v>639</v>
      </c>
      <c r="O113" s="53" t="s">
        <v>639</v>
      </c>
      <c r="P113" s="53" t="s">
        <v>640</v>
      </c>
      <c r="Q113" s="37"/>
      <c r="R113" s="37">
        <v>8</v>
      </c>
      <c r="S113" s="59">
        <v>447</v>
      </c>
      <c r="T113" s="60">
        <v>20.2</v>
      </c>
      <c r="U113" s="50" t="s">
        <v>1100</v>
      </c>
      <c r="V113" s="48"/>
      <c r="W113" s="48"/>
      <c r="X113" s="48">
        <v>2</v>
      </c>
      <c r="Y113" s="48" t="s">
        <v>639</v>
      </c>
      <c r="Z113" s="48"/>
      <c r="AA113" s="48"/>
      <c r="AB113" s="48"/>
      <c r="AC113" s="48"/>
      <c r="AD113" s="48"/>
      <c r="AE113" s="48"/>
      <c r="AF113" s="48" t="s">
        <v>2212</v>
      </c>
      <c r="AG113" s="48"/>
      <c r="AH113" s="48"/>
      <c r="AI113" s="48" t="s">
        <v>2571</v>
      </c>
      <c r="AJ113" s="48"/>
      <c r="AK113" s="67"/>
      <c r="AL113" s="13"/>
      <c r="AM113" s="67"/>
    </row>
    <row r="114" spans="1:39" x14ac:dyDescent="0.45">
      <c r="A114" s="21">
        <f t="shared" si="1"/>
        <v>113</v>
      </c>
      <c r="B114" s="30" t="s">
        <v>632</v>
      </c>
      <c r="C114" s="21">
        <f t="shared" si="0"/>
        <v>126</v>
      </c>
      <c r="D114" s="105"/>
      <c r="E114" s="30" t="s">
        <v>2220</v>
      </c>
      <c r="F114" s="16" t="s">
        <v>2382</v>
      </c>
      <c r="G114" s="33" t="s">
        <v>150</v>
      </c>
      <c r="H114" s="5"/>
      <c r="I114" s="5"/>
      <c r="J114" s="16" t="s">
        <v>233</v>
      </c>
      <c r="K114" s="22" t="s">
        <v>633</v>
      </c>
      <c r="L114" s="13" t="s">
        <v>274</v>
      </c>
      <c r="M114" s="14">
        <v>4000</v>
      </c>
      <c r="N114" s="39"/>
      <c r="O114" s="53" t="s">
        <v>639</v>
      </c>
      <c r="P114" s="53" t="s">
        <v>640</v>
      </c>
      <c r="Q114" s="37"/>
      <c r="R114" s="37">
        <v>7</v>
      </c>
      <c r="S114" s="59">
        <v>410</v>
      </c>
      <c r="T114" s="60">
        <v>20.6</v>
      </c>
      <c r="U114" s="50" t="s">
        <v>659</v>
      </c>
      <c r="V114" s="48"/>
      <c r="W114" s="48"/>
      <c r="X114" s="48">
        <v>5</v>
      </c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5" t="s">
        <v>116</v>
      </c>
      <c r="AL114" s="111" t="s">
        <v>151</v>
      </c>
      <c r="AM114" s="67"/>
    </row>
    <row r="115" spans="1:39" x14ac:dyDescent="0.45">
      <c r="A115" s="21">
        <f t="shared" si="1"/>
        <v>114</v>
      </c>
      <c r="B115" s="30" t="s">
        <v>632</v>
      </c>
      <c r="C115" s="21">
        <f t="shared" si="0"/>
        <v>127</v>
      </c>
      <c r="D115" s="99"/>
      <c r="E115" s="30" t="s">
        <v>1299</v>
      </c>
      <c r="F115" s="16" t="s">
        <v>350</v>
      </c>
      <c r="G115" s="33" t="s">
        <v>150</v>
      </c>
      <c r="H115" s="5"/>
      <c r="I115" s="5"/>
      <c r="J115" s="16" t="s">
        <v>249</v>
      </c>
      <c r="K115" s="22" t="s">
        <v>633</v>
      </c>
      <c r="L115" s="13" t="s">
        <v>256</v>
      </c>
      <c r="M115" s="14">
        <v>3000</v>
      </c>
      <c r="N115" s="39" t="s">
        <v>642</v>
      </c>
      <c r="O115" s="39" t="s">
        <v>641</v>
      </c>
      <c r="P115" s="39" t="s">
        <v>639</v>
      </c>
      <c r="Q115" s="37"/>
      <c r="R115" s="37"/>
      <c r="S115" s="59">
        <v>454</v>
      </c>
      <c r="T115" s="60">
        <v>20.6</v>
      </c>
      <c r="U115" s="50" t="s">
        <v>1101</v>
      </c>
      <c r="V115" s="48"/>
      <c r="W115" s="48"/>
      <c r="X115" s="48">
        <v>1</v>
      </c>
      <c r="Y115" s="48"/>
      <c r="Z115" s="48" t="s">
        <v>1302</v>
      </c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67"/>
      <c r="AL115" s="67"/>
      <c r="AM115" s="67"/>
    </row>
    <row r="116" spans="1:39" x14ac:dyDescent="0.45">
      <c r="A116" s="21">
        <f t="shared" si="1"/>
        <v>115</v>
      </c>
      <c r="B116" s="30" t="s">
        <v>632</v>
      </c>
      <c r="C116" s="21">
        <f t="shared" si="0"/>
        <v>128</v>
      </c>
      <c r="D116" s="105"/>
      <c r="E116" s="30" t="s">
        <v>1820</v>
      </c>
      <c r="F116" s="16" t="s">
        <v>351</v>
      </c>
      <c r="G116" s="33" t="s">
        <v>151</v>
      </c>
      <c r="H116" s="5"/>
      <c r="I116" s="5"/>
      <c r="J116" s="16" t="s">
        <v>249</v>
      </c>
      <c r="K116" s="22" t="s">
        <v>633</v>
      </c>
      <c r="L116" s="13" t="s">
        <v>425</v>
      </c>
      <c r="M116" s="14">
        <v>2000</v>
      </c>
      <c r="N116" s="39" t="s">
        <v>642</v>
      </c>
      <c r="O116" s="39" t="s">
        <v>641</v>
      </c>
      <c r="P116" s="37"/>
      <c r="Q116" s="37"/>
      <c r="R116" s="37"/>
      <c r="S116" s="59">
        <v>431</v>
      </c>
      <c r="T116" s="62">
        <v>18.899999999999999</v>
      </c>
      <c r="U116" s="50" t="s">
        <v>1102</v>
      </c>
      <c r="V116" s="48"/>
      <c r="W116" s="48"/>
      <c r="X116" s="48">
        <v>5</v>
      </c>
      <c r="Y116" s="48"/>
      <c r="Z116" s="50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67"/>
      <c r="AL116" s="67"/>
      <c r="AM116" s="67"/>
    </row>
    <row r="117" spans="1:39" x14ac:dyDescent="0.45">
      <c r="A117" s="21">
        <f t="shared" si="1"/>
        <v>116</v>
      </c>
      <c r="B117" s="30" t="s">
        <v>632</v>
      </c>
      <c r="C117" s="21">
        <f t="shared" si="0"/>
        <v>129</v>
      </c>
      <c r="D117" s="105"/>
      <c r="E117" s="30" t="s">
        <v>2306</v>
      </c>
      <c r="F117" s="16" t="s">
        <v>352</v>
      </c>
      <c r="G117" s="33" t="s">
        <v>150</v>
      </c>
      <c r="H117" s="5"/>
      <c r="I117" s="5"/>
      <c r="J117" s="16" t="s">
        <v>234</v>
      </c>
      <c r="K117" s="22" t="s">
        <v>633</v>
      </c>
      <c r="L117" s="13" t="s">
        <v>422</v>
      </c>
      <c r="M117" s="14">
        <v>4000</v>
      </c>
      <c r="N117" s="37"/>
      <c r="O117" s="53" t="s">
        <v>639</v>
      </c>
      <c r="P117" s="53" t="s">
        <v>639</v>
      </c>
      <c r="Q117" s="37"/>
      <c r="R117" s="46">
        <v>15</v>
      </c>
      <c r="S117" s="59">
        <v>448</v>
      </c>
      <c r="T117" s="60">
        <v>20.8</v>
      </c>
      <c r="U117" s="50" t="s">
        <v>1088</v>
      </c>
      <c r="V117" s="48"/>
      <c r="W117" s="48"/>
      <c r="X117" s="48">
        <v>9</v>
      </c>
      <c r="Y117" s="48"/>
      <c r="Z117" s="50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67"/>
      <c r="AL117" s="67"/>
      <c r="AM117" s="67"/>
    </row>
    <row r="118" spans="1:39" x14ac:dyDescent="0.45">
      <c r="A118" s="21">
        <f t="shared" si="1"/>
        <v>117</v>
      </c>
      <c r="B118" s="30" t="s">
        <v>632</v>
      </c>
      <c r="C118" s="21">
        <f t="shared" si="0"/>
        <v>130</v>
      </c>
      <c r="D118" s="99"/>
      <c r="E118" s="30"/>
      <c r="F118" s="16" t="s">
        <v>353</v>
      </c>
      <c r="G118" s="33" t="s">
        <v>151</v>
      </c>
      <c r="H118" s="5"/>
      <c r="I118" s="5"/>
      <c r="J118" s="16" t="s">
        <v>234</v>
      </c>
      <c r="K118" s="22" t="s">
        <v>633</v>
      </c>
      <c r="L118" s="13" t="s">
        <v>275</v>
      </c>
      <c r="M118" s="14">
        <v>4000</v>
      </c>
      <c r="N118" s="37"/>
      <c r="O118" s="39" t="s">
        <v>639</v>
      </c>
      <c r="P118" s="39" t="s">
        <v>656</v>
      </c>
      <c r="Q118" s="37"/>
      <c r="R118" s="37"/>
      <c r="S118" s="61">
        <v>382</v>
      </c>
      <c r="T118" s="62">
        <v>18.8</v>
      </c>
      <c r="U118" s="50" t="s">
        <v>1103</v>
      </c>
      <c r="V118" s="48"/>
      <c r="W118" s="48"/>
      <c r="X118" s="48"/>
      <c r="Y118" s="48"/>
      <c r="Z118" s="50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67"/>
      <c r="AL118" s="67"/>
      <c r="AM118" s="67"/>
    </row>
    <row r="119" spans="1:39" x14ac:dyDescent="0.45">
      <c r="A119" s="21">
        <f t="shared" si="1"/>
        <v>118</v>
      </c>
      <c r="B119" s="30" t="s">
        <v>632</v>
      </c>
      <c r="C119" s="21">
        <f t="shared" si="0"/>
        <v>131</v>
      </c>
      <c r="D119" s="105"/>
      <c r="E119" s="30" t="s">
        <v>2254</v>
      </c>
      <c r="F119" s="16" t="s">
        <v>354</v>
      </c>
      <c r="G119" s="33" t="s">
        <v>151</v>
      </c>
      <c r="H119" s="5"/>
      <c r="I119" s="5"/>
      <c r="J119" s="16" t="s">
        <v>234</v>
      </c>
      <c r="K119" s="22" t="s">
        <v>633</v>
      </c>
      <c r="L119" s="13" t="s">
        <v>426</v>
      </c>
      <c r="M119" s="14">
        <v>2800</v>
      </c>
      <c r="N119" s="39" t="s">
        <v>642</v>
      </c>
      <c r="O119" s="39" t="s">
        <v>642</v>
      </c>
      <c r="P119" s="37"/>
      <c r="Q119" s="37"/>
      <c r="R119" s="37"/>
      <c r="S119" s="61">
        <v>360</v>
      </c>
      <c r="T119" s="60">
        <v>20</v>
      </c>
      <c r="U119" s="50" t="s">
        <v>1104</v>
      </c>
      <c r="V119" s="48"/>
      <c r="W119" s="48"/>
      <c r="X119" s="48">
        <v>6</v>
      </c>
      <c r="Y119" s="48"/>
      <c r="Z119" s="50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67"/>
      <c r="AL119" s="67"/>
      <c r="AM119" s="67"/>
    </row>
    <row r="120" spans="1:39" x14ac:dyDescent="0.45">
      <c r="A120" s="21">
        <f t="shared" si="1"/>
        <v>119</v>
      </c>
      <c r="B120" s="30" t="s">
        <v>632</v>
      </c>
      <c r="C120" s="21">
        <f t="shared" si="0"/>
        <v>132</v>
      </c>
      <c r="D120" s="99"/>
      <c r="E120" s="30"/>
      <c r="F120" s="16" t="s">
        <v>355</v>
      </c>
      <c r="G120" s="33" t="s">
        <v>150</v>
      </c>
      <c r="H120" s="5"/>
      <c r="I120" s="5"/>
      <c r="J120" s="16" t="s">
        <v>248</v>
      </c>
      <c r="K120" s="22" t="s">
        <v>633</v>
      </c>
      <c r="L120" s="13" t="s">
        <v>263</v>
      </c>
      <c r="M120" s="14">
        <v>4000</v>
      </c>
      <c r="N120" s="39" t="s">
        <v>642</v>
      </c>
      <c r="O120" s="39" t="s">
        <v>641</v>
      </c>
      <c r="P120" s="37"/>
      <c r="Q120" s="37"/>
      <c r="R120" s="37"/>
      <c r="S120" s="59">
        <v>440</v>
      </c>
      <c r="T120" s="60">
        <v>21.2</v>
      </c>
      <c r="U120" s="50" t="s">
        <v>1105</v>
      </c>
      <c r="V120" s="48"/>
      <c r="W120" s="48"/>
      <c r="X120" s="48"/>
      <c r="Y120" s="48"/>
      <c r="Z120" s="50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67"/>
      <c r="AL120" s="67"/>
      <c r="AM120" s="67"/>
    </row>
    <row r="121" spans="1:39" x14ac:dyDescent="0.45">
      <c r="A121" s="21">
        <f t="shared" si="1"/>
        <v>120</v>
      </c>
      <c r="B121" s="30" t="s">
        <v>632</v>
      </c>
      <c r="C121" s="21">
        <f t="shared" si="0"/>
        <v>133</v>
      </c>
      <c r="D121" s="105"/>
      <c r="E121" s="30" t="s">
        <v>2092</v>
      </c>
      <c r="F121" s="16" t="s">
        <v>356</v>
      </c>
      <c r="G121" s="33" t="s">
        <v>150</v>
      </c>
      <c r="H121" s="5"/>
      <c r="I121" s="5"/>
      <c r="J121" s="16" t="s">
        <v>250</v>
      </c>
      <c r="K121" s="22" t="s">
        <v>633</v>
      </c>
      <c r="L121" s="13" t="s">
        <v>285</v>
      </c>
      <c r="M121" s="14">
        <v>2400</v>
      </c>
      <c r="N121" s="39" t="s">
        <v>642</v>
      </c>
      <c r="O121" s="39" t="s">
        <v>641</v>
      </c>
      <c r="P121" s="37"/>
      <c r="Q121" s="37"/>
      <c r="R121" s="37"/>
      <c r="S121" s="59">
        <v>454</v>
      </c>
      <c r="T121" s="60">
        <v>21.3</v>
      </c>
      <c r="U121" s="50" t="s">
        <v>1106</v>
      </c>
      <c r="V121" s="48"/>
      <c r="W121" s="48"/>
      <c r="X121" s="48">
        <v>4</v>
      </c>
      <c r="Y121" s="48"/>
      <c r="Z121" s="50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67"/>
      <c r="AL121" s="67"/>
      <c r="AM121" s="67"/>
    </row>
    <row r="122" spans="1:39" x14ac:dyDescent="0.45">
      <c r="A122" s="21">
        <f t="shared" si="1"/>
        <v>121</v>
      </c>
      <c r="B122" s="30" t="s">
        <v>632</v>
      </c>
      <c r="C122" s="21">
        <f t="shared" si="0"/>
        <v>134</v>
      </c>
      <c r="D122" s="105"/>
      <c r="E122" s="30" t="s">
        <v>2060</v>
      </c>
      <c r="F122" s="16" t="s">
        <v>357</v>
      </c>
      <c r="G122" s="33" t="s">
        <v>150</v>
      </c>
      <c r="H122" s="5"/>
      <c r="I122" s="5"/>
      <c r="J122" s="16" t="s">
        <v>230</v>
      </c>
      <c r="K122" s="22" t="s">
        <v>633</v>
      </c>
      <c r="L122" s="13" t="s">
        <v>274</v>
      </c>
      <c r="M122" s="14">
        <v>4000</v>
      </c>
      <c r="N122" s="37"/>
      <c r="O122" s="53" t="s">
        <v>639</v>
      </c>
      <c r="P122" s="53" t="s">
        <v>639</v>
      </c>
      <c r="Q122" s="37"/>
      <c r="R122" s="37">
        <v>5</v>
      </c>
      <c r="S122" s="61">
        <v>398</v>
      </c>
      <c r="T122" s="60">
        <v>20.9</v>
      </c>
      <c r="U122" s="50" t="s">
        <v>1102</v>
      </c>
      <c r="V122" s="48"/>
      <c r="W122" s="48"/>
      <c r="X122" s="48">
        <v>1</v>
      </c>
      <c r="Y122" s="48"/>
      <c r="Z122" s="48" t="s">
        <v>639</v>
      </c>
      <c r="AA122" s="48" t="s">
        <v>2275</v>
      </c>
      <c r="AB122" s="48"/>
      <c r="AC122" s="48"/>
      <c r="AD122" s="48"/>
      <c r="AE122" s="48"/>
      <c r="AF122" s="48"/>
      <c r="AG122" s="48"/>
      <c r="AH122" s="48"/>
      <c r="AI122" s="48"/>
      <c r="AJ122" s="48"/>
      <c r="AK122" s="67"/>
      <c r="AL122" s="67"/>
      <c r="AM122" s="67"/>
    </row>
    <row r="123" spans="1:39" x14ac:dyDescent="0.45">
      <c r="A123" s="21">
        <f t="shared" si="1"/>
        <v>122</v>
      </c>
      <c r="B123" s="30" t="s">
        <v>632</v>
      </c>
      <c r="C123" s="21">
        <f t="shared" si="0"/>
        <v>135</v>
      </c>
      <c r="D123" s="105"/>
      <c r="E123" s="30" t="s">
        <v>2057</v>
      </c>
      <c r="F123" s="16" t="s">
        <v>2321</v>
      </c>
      <c r="G123" s="33" t="s">
        <v>151</v>
      </c>
      <c r="H123" s="5"/>
      <c r="I123" s="5"/>
      <c r="J123" s="16" t="s">
        <v>230</v>
      </c>
      <c r="K123" s="22" t="s">
        <v>633</v>
      </c>
      <c r="L123" s="13" t="s">
        <v>281</v>
      </c>
      <c r="M123" s="14">
        <v>3000</v>
      </c>
      <c r="N123" s="37"/>
      <c r="O123" s="53" t="s">
        <v>639</v>
      </c>
      <c r="P123" s="53" t="s">
        <v>639</v>
      </c>
      <c r="Q123" s="37"/>
      <c r="R123" s="37">
        <v>7</v>
      </c>
      <c r="S123" s="61">
        <v>369</v>
      </c>
      <c r="T123" s="60">
        <v>19.2</v>
      </c>
      <c r="U123" s="50" t="s">
        <v>1086</v>
      </c>
      <c r="V123" s="48"/>
      <c r="W123" s="48"/>
      <c r="X123" s="48">
        <v>12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16" t="s">
        <v>231</v>
      </c>
      <c r="AL123" s="111" t="s">
        <v>151</v>
      </c>
      <c r="AM123" s="67"/>
    </row>
    <row r="124" spans="1:39" x14ac:dyDescent="0.45">
      <c r="A124" s="21">
        <f t="shared" si="1"/>
        <v>123</v>
      </c>
      <c r="B124" s="30" t="s">
        <v>632</v>
      </c>
      <c r="C124" s="21">
        <f t="shared" si="0"/>
        <v>136</v>
      </c>
      <c r="D124" s="105"/>
      <c r="E124" s="30" t="s">
        <v>2066</v>
      </c>
      <c r="F124" s="16" t="s">
        <v>358</v>
      </c>
      <c r="G124" s="33" t="s">
        <v>150</v>
      </c>
      <c r="H124" s="5"/>
      <c r="I124" s="5"/>
      <c r="J124" s="16" t="s">
        <v>231</v>
      </c>
      <c r="K124" s="22" t="s">
        <v>633</v>
      </c>
      <c r="L124" s="13" t="s">
        <v>265</v>
      </c>
      <c r="M124" s="14">
        <v>3200</v>
      </c>
      <c r="N124" s="37"/>
      <c r="O124" s="39" t="s">
        <v>656</v>
      </c>
      <c r="P124" s="37"/>
      <c r="Q124" s="37"/>
      <c r="R124" s="37"/>
      <c r="S124" s="61">
        <v>396</v>
      </c>
      <c r="T124" s="60">
        <v>19.5</v>
      </c>
      <c r="U124" s="50" t="s">
        <v>1102</v>
      </c>
      <c r="V124" s="48"/>
      <c r="W124" s="48"/>
      <c r="X124" s="48">
        <v>7</v>
      </c>
      <c r="Y124" s="48"/>
      <c r="Z124" s="50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67"/>
      <c r="AL124" s="67"/>
      <c r="AM124" s="67"/>
    </row>
    <row r="125" spans="1:39" x14ac:dyDescent="0.45">
      <c r="A125" s="21">
        <f t="shared" si="1"/>
        <v>124</v>
      </c>
      <c r="B125" s="30" t="s">
        <v>632</v>
      </c>
      <c r="C125" s="21">
        <f t="shared" si="0"/>
        <v>137</v>
      </c>
      <c r="D125" s="105"/>
      <c r="E125" s="30" t="s">
        <v>2027</v>
      </c>
      <c r="F125" s="16" t="s">
        <v>359</v>
      </c>
      <c r="G125" s="33" t="s">
        <v>151</v>
      </c>
      <c r="H125" s="5"/>
      <c r="I125" s="5"/>
      <c r="J125" s="16" t="s">
        <v>235</v>
      </c>
      <c r="K125" s="22" t="s">
        <v>633</v>
      </c>
      <c r="L125" s="13" t="s">
        <v>427</v>
      </c>
      <c r="M125" s="14">
        <v>2400</v>
      </c>
      <c r="N125" s="39" t="s">
        <v>642</v>
      </c>
      <c r="O125" s="39" t="s">
        <v>641</v>
      </c>
      <c r="P125" s="37"/>
      <c r="Q125" s="37"/>
      <c r="R125" s="37"/>
      <c r="S125" s="61">
        <v>395</v>
      </c>
      <c r="T125" s="60">
        <v>20.399999999999999</v>
      </c>
      <c r="U125" s="50" t="s">
        <v>1086</v>
      </c>
      <c r="V125" s="48"/>
      <c r="W125" s="48"/>
      <c r="X125" s="48">
        <v>2</v>
      </c>
      <c r="Y125" s="48"/>
      <c r="Z125" s="22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632</v>
      </c>
      <c r="C126" s="21">
        <f t="shared" si="0"/>
        <v>138</v>
      </c>
      <c r="D126" s="105"/>
      <c r="E126" s="30" t="s">
        <v>2267</v>
      </c>
      <c r="F126" s="16" t="s">
        <v>360</v>
      </c>
      <c r="G126" s="33" t="s">
        <v>150</v>
      </c>
      <c r="H126" s="5"/>
      <c r="I126" s="5"/>
      <c r="J126" s="16" t="s">
        <v>236</v>
      </c>
      <c r="K126" s="22" t="s">
        <v>633</v>
      </c>
      <c r="L126" s="13" t="s">
        <v>423</v>
      </c>
      <c r="M126" s="14">
        <v>3600</v>
      </c>
      <c r="N126" s="39" t="s">
        <v>642</v>
      </c>
      <c r="O126" s="39" t="s">
        <v>641</v>
      </c>
      <c r="P126" s="39" t="s">
        <v>639</v>
      </c>
      <c r="Q126" s="37"/>
      <c r="R126" s="47">
        <v>9</v>
      </c>
      <c r="S126" s="59">
        <v>468</v>
      </c>
      <c r="T126" s="60">
        <v>21.9</v>
      </c>
      <c r="U126" s="50" t="s">
        <v>1097</v>
      </c>
      <c r="V126" s="48"/>
      <c r="W126" s="48"/>
      <c r="X126" s="48">
        <v>13</v>
      </c>
      <c r="Y126" s="48"/>
      <c r="Z126" s="50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67"/>
      <c r="AL126" s="67"/>
      <c r="AM126" s="67"/>
    </row>
    <row r="127" spans="1:39" x14ac:dyDescent="0.45">
      <c r="A127" s="21">
        <f t="shared" si="1"/>
        <v>126</v>
      </c>
      <c r="B127" s="30" t="s">
        <v>632</v>
      </c>
      <c r="C127" s="21">
        <f t="shared" si="0"/>
        <v>139</v>
      </c>
      <c r="D127" s="105"/>
      <c r="E127" s="30" t="s">
        <v>1734</v>
      </c>
      <c r="F127" s="16" t="s">
        <v>361</v>
      </c>
      <c r="G127" s="33" t="s">
        <v>151</v>
      </c>
      <c r="H127" s="5"/>
      <c r="I127" s="5"/>
      <c r="J127" s="16" t="s">
        <v>2524</v>
      </c>
      <c r="K127" s="22" t="s">
        <v>633</v>
      </c>
      <c r="L127" s="13" t="s">
        <v>271</v>
      </c>
      <c r="M127" s="14">
        <v>3000</v>
      </c>
      <c r="N127" s="39" t="s">
        <v>639</v>
      </c>
      <c r="O127" s="53" t="s">
        <v>639</v>
      </c>
      <c r="P127" s="53" t="s">
        <v>639</v>
      </c>
      <c r="Q127" s="37"/>
      <c r="R127" s="47">
        <v>9</v>
      </c>
      <c r="S127" s="59">
        <v>400</v>
      </c>
      <c r="T127" s="60">
        <v>20</v>
      </c>
      <c r="U127" s="50" t="s">
        <v>1107</v>
      </c>
      <c r="V127" s="48"/>
      <c r="W127" s="48"/>
      <c r="X127" s="48">
        <v>1</v>
      </c>
      <c r="Y127" s="48"/>
      <c r="Z127" s="48" t="s">
        <v>1735</v>
      </c>
      <c r="AA127" s="48"/>
      <c r="AB127" s="48"/>
      <c r="AC127" s="48"/>
      <c r="AD127" s="48"/>
      <c r="AE127" s="48"/>
      <c r="AF127" s="48"/>
      <c r="AG127" s="48"/>
      <c r="AH127" s="48"/>
      <c r="AI127" s="48" t="s">
        <v>2402</v>
      </c>
      <c r="AJ127" s="48"/>
      <c r="AK127" s="67"/>
      <c r="AL127" s="67"/>
      <c r="AM127" s="67"/>
    </row>
    <row r="128" spans="1:39" x14ac:dyDescent="0.45">
      <c r="A128" s="21">
        <f t="shared" si="1"/>
        <v>127</v>
      </c>
      <c r="B128" s="30" t="s">
        <v>632</v>
      </c>
      <c r="C128" s="21">
        <f t="shared" si="0"/>
        <v>140</v>
      </c>
      <c r="D128" s="105"/>
      <c r="E128" s="30" t="s">
        <v>2040</v>
      </c>
      <c r="F128" s="16" t="s">
        <v>362</v>
      </c>
      <c r="G128" s="33" t="s">
        <v>151</v>
      </c>
      <c r="H128" s="5"/>
      <c r="I128" s="5"/>
      <c r="J128" s="16" t="s">
        <v>411</v>
      </c>
      <c r="K128" s="22" t="s">
        <v>633</v>
      </c>
      <c r="L128" s="13" t="s">
        <v>272</v>
      </c>
      <c r="M128" s="14">
        <v>2800</v>
      </c>
      <c r="N128" s="37"/>
      <c r="O128" s="45" t="s">
        <v>640</v>
      </c>
      <c r="P128" s="45" t="s">
        <v>639</v>
      </c>
      <c r="Q128" s="37"/>
      <c r="R128" s="46">
        <v>14</v>
      </c>
      <c r="S128" s="61">
        <v>397</v>
      </c>
      <c r="T128" s="60">
        <v>19.7</v>
      </c>
      <c r="U128" s="50" t="s">
        <v>1101</v>
      </c>
      <c r="V128" s="48"/>
      <c r="W128" s="48"/>
      <c r="X128" s="48">
        <v>10</v>
      </c>
      <c r="Y128" s="48"/>
      <c r="Z128" s="50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67"/>
      <c r="AL128" s="67"/>
      <c r="AM128" s="67"/>
    </row>
    <row r="129" spans="1:39" x14ac:dyDescent="0.45">
      <c r="A129" s="21">
        <f t="shared" si="1"/>
        <v>128</v>
      </c>
      <c r="B129" s="30" t="s">
        <v>632</v>
      </c>
      <c r="C129" s="21">
        <f t="shared" si="0"/>
        <v>141</v>
      </c>
      <c r="D129" s="99"/>
      <c r="E129" s="30"/>
      <c r="F129" s="16" t="s">
        <v>363</v>
      </c>
      <c r="G129" s="33" t="s">
        <v>151</v>
      </c>
      <c r="H129" s="5"/>
      <c r="I129" s="5"/>
      <c r="J129" s="16" t="s">
        <v>412</v>
      </c>
      <c r="K129" s="22" t="s">
        <v>633</v>
      </c>
      <c r="L129" s="13" t="s">
        <v>428</v>
      </c>
      <c r="M129" s="14">
        <v>2800</v>
      </c>
      <c r="N129" s="37"/>
      <c r="O129" s="39" t="s">
        <v>656</v>
      </c>
      <c r="P129" s="37"/>
      <c r="Q129" s="37"/>
      <c r="R129" s="37"/>
      <c r="S129" s="61">
        <v>360</v>
      </c>
      <c r="T129" s="60">
        <v>19.7</v>
      </c>
      <c r="U129" s="50" t="s">
        <v>1086</v>
      </c>
      <c r="V129" s="48"/>
      <c r="W129" s="48"/>
      <c r="X129" s="48"/>
      <c r="Y129" s="48"/>
      <c r="Z129" s="50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67"/>
      <c r="AL129" s="67"/>
      <c r="AM129" s="67"/>
    </row>
    <row r="130" spans="1:39" x14ac:dyDescent="0.45">
      <c r="A130" s="21">
        <f t="shared" si="1"/>
        <v>129</v>
      </c>
      <c r="B130" s="30" t="s">
        <v>632</v>
      </c>
      <c r="C130" s="21">
        <f t="shared" si="0"/>
        <v>142</v>
      </c>
      <c r="D130" s="105"/>
      <c r="E130" s="30" t="s">
        <v>1845</v>
      </c>
      <c r="F130" s="16" t="s">
        <v>364</v>
      </c>
      <c r="G130" s="33" t="s">
        <v>151</v>
      </c>
      <c r="H130" s="5"/>
      <c r="I130" s="5"/>
      <c r="J130" s="16" t="s">
        <v>413</v>
      </c>
      <c r="K130" s="22" t="s">
        <v>633</v>
      </c>
      <c r="L130" s="13" t="s">
        <v>275</v>
      </c>
      <c r="M130" s="14">
        <v>2800</v>
      </c>
      <c r="N130" s="37"/>
      <c r="O130" s="39" t="s">
        <v>656</v>
      </c>
      <c r="P130" s="37"/>
      <c r="Q130" s="37"/>
      <c r="R130" s="37"/>
      <c r="S130" s="59">
        <v>421</v>
      </c>
      <c r="T130" s="60">
        <v>20.8</v>
      </c>
      <c r="U130" s="50" t="s">
        <v>1088</v>
      </c>
      <c r="V130" s="48"/>
      <c r="W130" s="48"/>
      <c r="X130" s="48">
        <v>11</v>
      </c>
      <c r="Y130" s="48" t="s">
        <v>2460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67"/>
      <c r="AL130" s="67"/>
      <c r="AM130" s="67"/>
    </row>
    <row r="131" spans="1:39" x14ac:dyDescent="0.45">
      <c r="A131" s="21">
        <f t="shared" si="1"/>
        <v>130</v>
      </c>
      <c r="B131" s="30" t="s">
        <v>632</v>
      </c>
      <c r="C131" s="21">
        <f t="shared" si="0"/>
        <v>143</v>
      </c>
      <c r="D131" s="105"/>
      <c r="E131" s="30" t="s">
        <v>1827</v>
      </c>
      <c r="F131" s="16" t="s">
        <v>365</v>
      </c>
      <c r="G131" s="33" t="s">
        <v>150</v>
      </c>
      <c r="H131" s="5"/>
      <c r="I131" s="5"/>
      <c r="J131" s="16" t="s">
        <v>240</v>
      </c>
      <c r="K131" s="22" t="s">
        <v>633</v>
      </c>
      <c r="L131" s="13" t="s">
        <v>271</v>
      </c>
      <c r="M131" s="14">
        <v>4000</v>
      </c>
      <c r="N131" s="39" t="s">
        <v>642</v>
      </c>
      <c r="O131" s="39" t="s">
        <v>641</v>
      </c>
      <c r="P131" s="37"/>
      <c r="Q131" s="37"/>
      <c r="R131" s="37"/>
      <c r="S131" s="59">
        <v>439</v>
      </c>
      <c r="T131" s="60">
        <v>20.9</v>
      </c>
      <c r="U131" s="50" t="s">
        <v>1108</v>
      </c>
      <c r="V131" s="48"/>
      <c r="W131" s="48"/>
      <c r="X131" s="48">
        <v>3</v>
      </c>
      <c r="Y131" s="48" t="s">
        <v>2460</v>
      </c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67"/>
      <c r="AL131" s="67"/>
      <c r="AM131" s="67"/>
    </row>
    <row r="132" spans="1:39" x14ac:dyDescent="0.45">
      <c r="A132" s="21">
        <f t="shared" si="1"/>
        <v>131</v>
      </c>
      <c r="B132" s="30" t="s">
        <v>632</v>
      </c>
      <c r="C132" s="21">
        <f t="shared" si="0"/>
        <v>144</v>
      </c>
      <c r="D132" s="105"/>
      <c r="E132" s="30" t="s">
        <v>1813</v>
      </c>
      <c r="F132" s="16" t="s">
        <v>366</v>
      </c>
      <c r="G132" s="33" t="s">
        <v>150</v>
      </c>
      <c r="H132" s="5"/>
      <c r="I132" s="5"/>
      <c r="J132" s="16" t="s">
        <v>414</v>
      </c>
      <c r="K132" s="22" t="s">
        <v>633</v>
      </c>
      <c r="L132" s="13" t="s">
        <v>1814</v>
      </c>
      <c r="M132" s="14">
        <v>2400</v>
      </c>
      <c r="N132" s="37"/>
      <c r="O132" s="53" t="s">
        <v>639</v>
      </c>
      <c r="P132" s="53" t="s">
        <v>640</v>
      </c>
      <c r="Q132" s="37"/>
      <c r="R132" s="37">
        <v>11</v>
      </c>
      <c r="S132" s="61">
        <v>376</v>
      </c>
      <c r="T132" s="60">
        <v>20</v>
      </c>
      <c r="U132" s="50" t="s">
        <v>1099</v>
      </c>
      <c r="V132" s="48"/>
      <c r="W132" s="48"/>
      <c r="X132" s="48">
        <v>1</v>
      </c>
      <c r="Y132" s="48"/>
      <c r="Z132" s="48" t="s">
        <v>1821</v>
      </c>
      <c r="AA132" s="48"/>
      <c r="AB132" s="48"/>
      <c r="AC132" s="48"/>
      <c r="AD132" s="48"/>
      <c r="AE132" s="48" t="s">
        <v>2562</v>
      </c>
      <c r="AF132" s="48"/>
      <c r="AG132" s="48"/>
      <c r="AH132" s="48"/>
      <c r="AI132" s="48"/>
      <c r="AJ132" s="48"/>
      <c r="AK132" s="67"/>
      <c r="AL132" s="67"/>
      <c r="AM132" s="67"/>
    </row>
    <row r="133" spans="1:39" x14ac:dyDescent="0.45">
      <c r="A133" s="21">
        <f t="shared" si="1"/>
        <v>132</v>
      </c>
      <c r="B133" s="30" t="s">
        <v>632</v>
      </c>
      <c r="C133" s="21">
        <f t="shared" si="0"/>
        <v>145</v>
      </c>
      <c r="D133" s="105"/>
      <c r="E133" s="30" t="s">
        <v>2213</v>
      </c>
      <c r="F133" s="16" t="s">
        <v>367</v>
      </c>
      <c r="G133" s="33" t="s">
        <v>151</v>
      </c>
      <c r="H133" s="5"/>
      <c r="I133" s="5"/>
      <c r="J133" s="16" t="s">
        <v>245</v>
      </c>
      <c r="K133" s="22" t="s">
        <v>633</v>
      </c>
      <c r="L133" s="13" t="s">
        <v>263</v>
      </c>
      <c r="M133" s="14">
        <v>4000</v>
      </c>
      <c r="N133" s="39" t="s">
        <v>642</v>
      </c>
      <c r="O133" s="39" t="s">
        <v>642</v>
      </c>
      <c r="P133" s="37"/>
      <c r="Q133" s="37"/>
      <c r="R133" s="47">
        <v>9</v>
      </c>
      <c r="S133" s="59">
        <v>420</v>
      </c>
      <c r="T133" s="60">
        <v>20.100000000000001</v>
      </c>
      <c r="U133" s="50" t="s">
        <v>1109</v>
      </c>
      <c r="V133" s="48"/>
      <c r="W133" s="48"/>
      <c r="X133" s="48">
        <v>5</v>
      </c>
      <c r="Y133" s="48"/>
      <c r="Z133" s="50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67"/>
      <c r="AL133" s="67"/>
      <c r="AM133" s="67"/>
    </row>
    <row r="134" spans="1:39" x14ac:dyDescent="0.45">
      <c r="A134" s="21">
        <f t="shared" si="1"/>
        <v>133</v>
      </c>
      <c r="B134" s="30" t="s">
        <v>632</v>
      </c>
      <c r="C134" s="21">
        <f t="shared" si="0"/>
        <v>146</v>
      </c>
      <c r="D134" s="105"/>
      <c r="E134" s="30" t="s">
        <v>2031</v>
      </c>
      <c r="F134" s="16" t="s">
        <v>368</v>
      </c>
      <c r="G134" s="33" t="s">
        <v>150</v>
      </c>
      <c r="H134" s="5"/>
      <c r="I134" s="5"/>
      <c r="J134" s="16" t="s">
        <v>415</v>
      </c>
      <c r="K134" s="22" t="s">
        <v>633</v>
      </c>
      <c r="L134" s="13" t="s">
        <v>422</v>
      </c>
      <c r="M134" s="14">
        <v>5000</v>
      </c>
      <c r="N134" s="37"/>
      <c r="O134" s="39" t="s">
        <v>656</v>
      </c>
      <c r="P134" s="37"/>
      <c r="Q134" s="37"/>
      <c r="R134" s="37"/>
      <c r="S134" s="59">
        <v>458</v>
      </c>
      <c r="T134" s="60">
        <v>20.8</v>
      </c>
      <c r="U134" s="50" t="s">
        <v>1086</v>
      </c>
      <c r="V134" s="48"/>
      <c r="W134" s="48"/>
      <c r="X134" s="48">
        <v>5</v>
      </c>
      <c r="Y134" s="48"/>
      <c r="Z134" s="50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67"/>
      <c r="AL134" s="67"/>
      <c r="AM134" s="67"/>
    </row>
    <row r="135" spans="1:39" x14ac:dyDescent="0.45">
      <c r="A135" s="21">
        <f t="shared" si="1"/>
        <v>134</v>
      </c>
      <c r="B135" s="30" t="s">
        <v>632</v>
      </c>
      <c r="C135" s="21">
        <f t="shared" si="0"/>
        <v>147</v>
      </c>
      <c r="D135" s="99"/>
      <c r="E135" s="30"/>
      <c r="F135" s="16" t="s">
        <v>369</v>
      </c>
      <c r="G135" s="33" t="s">
        <v>151</v>
      </c>
      <c r="H135" s="5"/>
      <c r="I135" s="5"/>
      <c r="J135" s="16" t="s">
        <v>254</v>
      </c>
      <c r="K135" s="22" t="s">
        <v>633</v>
      </c>
      <c r="L135" s="13" t="s">
        <v>261</v>
      </c>
      <c r="M135" s="14">
        <v>1800</v>
      </c>
      <c r="N135" s="37"/>
      <c r="O135" s="39" t="s">
        <v>656</v>
      </c>
      <c r="P135" s="37"/>
      <c r="Q135" s="37"/>
      <c r="R135" s="37"/>
      <c r="S135" s="61">
        <v>368</v>
      </c>
      <c r="T135" s="62">
        <v>18.600000000000001</v>
      </c>
      <c r="U135" s="50" t="s">
        <v>1086</v>
      </c>
      <c r="V135" s="48"/>
      <c r="W135" s="48"/>
      <c r="X135" s="48"/>
      <c r="Y135" s="48"/>
      <c r="Z135" s="50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67"/>
      <c r="AL135" s="67"/>
      <c r="AM135" s="67"/>
    </row>
    <row r="136" spans="1:39" x14ac:dyDescent="0.45">
      <c r="A136" s="21">
        <f t="shared" si="1"/>
        <v>135</v>
      </c>
      <c r="B136" s="30" t="s">
        <v>632</v>
      </c>
      <c r="C136" s="21">
        <f t="shared" si="0"/>
        <v>148</v>
      </c>
      <c r="D136" s="99"/>
      <c r="E136" s="30"/>
      <c r="F136" s="16" t="s">
        <v>370</v>
      </c>
      <c r="G136" s="33" t="s">
        <v>150</v>
      </c>
      <c r="H136" s="5"/>
      <c r="I136" s="5"/>
      <c r="J136" s="16" t="s">
        <v>79</v>
      </c>
      <c r="K136" s="22" t="s">
        <v>633</v>
      </c>
      <c r="L136" s="13" t="s">
        <v>271</v>
      </c>
      <c r="M136" s="14">
        <v>7000</v>
      </c>
      <c r="N136" s="37"/>
      <c r="O136" s="39" t="s">
        <v>656</v>
      </c>
      <c r="P136" s="37"/>
      <c r="Q136" s="37"/>
      <c r="R136" s="37"/>
      <c r="S136" s="59">
        <v>425</v>
      </c>
      <c r="T136" s="60">
        <v>20.6</v>
      </c>
      <c r="U136" s="50" t="s">
        <v>1091</v>
      </c>
      <c r="V136" s="48"/>
      <c r="W136" s="48"/>
      <c r="X136" s="48"/>
      <c r="Y136" s="48"/>
      <c r="Z136" s="50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67"/>
      <c r="AL136" s="67"/>
      <c r="AM136" s="67"/>
    </row>
    <row r="137" spans="1:39" x14ac:dyDescent="0.45">
      <c r="A137" s="21">
        <f t="shared" si="1"/>
        <v>136</v>
      </c>
      <c r="B137" s="30" t="s">
        <v>632</v>
      </c>
      <c r="C137" s="21">
        <f t="shared" si="0"/>
        <v>149</v>
      </c>
      <c r="D137" s="99"/>
      <c r="E137" s="30"/>
      <c r="F137" s="16" t="s">
        <v>371</v>
      </c>
      <c r="G137" s="33" t="s">
        <v>150</v>
      </c>
      <c r="H137" s="5"/>
      <c r="I137" s="5"/>
      <c r="J137" s="16" t="s">
        <v>222</v>
      </c>
      <c r="K137" s="13" t="s">
        <v>624</v>
      </c>
      <c r="L137" s="13" t="s">
        <v>312</v>
      </c>
      <c r="M137" s="14">
        <v>5000</v>
      </c>
      <c r="N137" s="37"/>
      <c r="O137" s="45" t="s">
        <v>640</v>
      </c>
      <c r="P137" s="45" t="s">
        <v>640</v>
      </c>
      <c r="Q137" s="37"/>
      <c r="R137" s="46">
        <v>12</v>
      </c>
      <c r="S137" s="61">
        <v>356</v>
      </c>
      <c r="T137" s="60">
        <v>20</v>
      </c>
      <c r="U137" s="50" t="s">
        <v>1110</v>
      </c>
      <c r="V137" s="48"/>
      <c r="W137" s="48"/>
      <c r="X137" s="48"/>
      <c r="Y137" s="48"/>
      <c r="Z137" s="50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67"/>
      <c r="AL137" s="67"/>
      <c r="AM137" s="67"/>
    </row>
    <row r="138" spans="1:39" x14ac:dyDescent="0.45">
      <c r="A138" s="21">
        <f t="shared" si="1"/>
        <v>137</v>
      </c>
      <c r="B138" s="30" t="s">
        <v>632</v>
      </c>
      <c r="C138" s="21">
        <f t="shared" si="0"/>
        <v>150</v>
      </c>
      <c r="D138" s="105"/>
      <c r="E138" s="30" t="s">
        <v>1740</v>
      </c>
      <c r="F138" s="16" t="s">
        <v>372</v>
      </c>
      <c r="G138" s="33" t="s">
        <v>151</v>
      </c>
      <c r="H138" s="5"/>
      <c r="I138" s="5"/>
      <c r="J138" s="16" t="s">
        <v>222</v>
      </c>
      <c r="K138" s="13" t="s">
        <v>624</v>
      </c>
      <c r="L138" s="13" t="s">
        <v>303</v>
      </c>
      <c r="M138" s="14">
        <v>4600</v>
      </c>
      <c r="N138" s="39" t="s">
        <v>642</v>
      </c>
      <c r="O138" s="39" t="s">
        <v>641</v>
      </c>
      <c r="P138" s="37"/>
      <c r="Q138" s="37"/>
      <c r="R138" s="37"/>
      <c r="S138" s="59">
        <v>407</v>
      </c>
      <c r="T138" s="60">
        <v>19.600000000000001</v>
      </c>
      <c r="U138" s="50" t="s">
        <v>1091</v>
      </c>
      <c r="V138" s="48"/>
      <c r="W138" s="48"/>
      <c r="X138" s="48">
        <v>1</v>
      </c>
      <c r="Y138" s="48"/>
      <c r="Z138" s="48" t="s">
        <v>1743</v>
      </c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67"/>
      <c r="AL138" s="67"/>
      <c r="AM138" s="67"/>
    </row>
    <row r="139" spans="1:39" x14ac:dyDescent="0.45">
      <c r="A139" s="21">
        <f t="shared" si="1"/>
        <v>138</v>
      </c>
      <c r="B139" s="30" t="s">
        <v>632</v>
      </c>
      <c r="C139" s="21">
        <f t="shared" si="0"/>
        <v>151</v>
      </c>
      <c r="D139" s="105"/>
      <c r="E139" s="30" t="s">
        <v>2196</v>
      </c>
      <c r="F139" s="16" t="s">
        <v>373</v>
      </c>
      <c r="G139" s="33" t="s">
        <v>151</v>
      </c>
      <c r="H139" s="5"/>
      <c r="I139" s="5"/>
      <c r="J139" s="16" t="s">
        <v>222</v>
      </c>
      <c r="K139" s="13" t="s">
        <v>624</v>
      </c>
      <c r="L139" s="13" t="s">
        <v>297</v>
      </c>
      <c r="M139" s="14">
        <v>5000</v>
      </c>
      <c r="N139" s="39" t="s">
        <v>642</v>
      </c>
      <c r="O139" s="39" t="s">
        <v>641</v>
      </c>
      <c r="P139" s="37"/>
      <c r="Q139" s="37"/>
      <c r="R139" s="37"/>
      <c r="S139" s="61">
        <v>386</v>
      </c>
      <c r="T139" s="60">
        <v>19.600000000000001</v>
      </c>
      <c r="U139" s="50" t="s">
        <v>663</v>
      </c>
      <c r="V139" s="48"/>
      <c r="W139" s="48"/>
      <c r="X139" s="48">
        <v>3</v>
      </c>
      <c r="Y139" s="48" t="s">
        <v>639</v>
      </c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67"/>
      <c r="AL139" s="67"/>
      <c r="AM139" s="67"/>
    </row>
    <row r="140" spans="1:39" x14ac:dyDescent="0.45">
      <c r="A140" s="21">
        <f t="shared" si="1"/>
        <v>139</v>
      </c>
      <c r="B140" s="30" t="s">
        <v>632</v>
      </c>
      <c r="C140" s="21">
        <f t="shared" si="0"/>
        <v>152</v>
      </c>
      <c r="D140" s="105"/>
      <c r="E140" s="30" t="s">
        <v>2309</v>
      </c>
      <c r="F140" s="16" t="s">
        <v>2526</v>
      </c>
      <c r="G140" s="33" t="s">
        <v>151</v>
      </c>
      <c r="H140" s="5"/>
      <c r="I140" s="5"/>
      <c r="J140" s="16" t="s">
        <v>2525</v>
      </c>
      <c r="K140" s="13" t="s">
        <v>624</v>
      </c>
      <c r="L140" s="13" t="s">
        <v>292</v>
      </c>
      <c r="M140" s="14">
        <v>5000</v>
      </c>
      <c r="N140" s="39" t="s">
        <v>640</v>
      </c>
      <c r="O140" s="45" t="s">
        <v>640</v>
      </c>
      <c r="P140" s="45" t="s">
        <v>639</v>
      </c>
      <c r="Q140" s="37"/>
      <c r="R140" s="47">
        <v>9</v>
      </c>
      <c r="S140" s="59">
        <v>426</v>
      </c>
      <c r="T140" s="60">
        <v>19.5</v>
      </c>
      <c r="U140" s="50" t="s">
        <v>663</v>
      </c>
      <c r="V140" s="48"/>
      <c r="W140" s="48"/>
      <c r="X140" s="48">
        <v>10</v>
      </c>
      <c r="Y140" s="48"/>
      <c r="Z140" s="50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67"/>
      <c r="AL140" s="67"/>
      <c r="AM140" s="67"/>
    </row>
    <row r="141" spans="1:39" x14ac:dyDescent="0.45">
      <c r="A141" s="21">
        <f t="shared" si="1"/>
        <v>140</v>
      </c>
      <c r="B141" s="30" t="s">
        <v>632</v>
      </c>
      <c r="C141" s="21">
        <f t="shared" si="0"/>
        <v>153</v>
      </c>
      <c r="D141" s="105"/>
      <c r="E141" s="30" t="s">
        <v>2296</v>
      </c>
      <c r="F141" s="16" t="s">
        <v>374</v>
      </c>
      <c r="G141" s="33" t="s">
        <v>150</v>
      </c>
      <c r="H141" s="5"/>
      <c r="I141" s="5"/>
      <c r="J141" s="16" t="s">
        <v>224</v>
      </c>
      <c r="K141" s="13" t="s">
        <v>624</v>
      </c>
      <c r="L141" s="13" t="s">
        <v>430</v>
      </c>
      <c r="M141" s="14">
        <v>5000</v>
      </c>
      <c r="N141" s="39" t="s">
        <v>642</v>
      </c>
      <c r="O141" s="39" t="s">
        <v>642</v>
      </c>
      <c r="P141" s="37"/>
      <c r="Q141" s="37"/>
      <c r="R141" s="37"/>
      <c r="S141" s="59">
        <v>445</v>
      </c>
      <c r="T141" s="60">
        <v>20.3</v>
      </c>
      <c r="U141" s="50" t="s">
        <v>1111</v>
      </c>
      <c r="V141" s="48"/>
      <c r="W141" s="48"/>
      <c r="X141" s="48">
        <v>2</v>
      </c>
      <c r="Y141" s="48" t="s">
        <v>2516</v>
      </c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67"/>
      <c r="AL141" s="67"/>
      <c r="AM141" s="67"/>
    </row>
    <row r="142" spans="1:39" x14ac:dyDescent="0.45">
      <c r="A142" s="21">
        <f t="shared" si="1"/>
        <v>141</v>
      </c>
      <c r="B142" s="30" t="s">
        <v>632</v>
      </c>
      <c r="C142" s="21">
        <f t="shared" si="0"/>
        <v>154</v>
      </c>
      <c r="D142" s="99"/>
      <c r="E142" s="30"/>
      <c r="F142" s="16" t="s">
        <v>375</v>
      </c>
      <c r="G142" s="33" t="s">
        <v>151</v>
      </c>
      <c r="H142" s="5"/>
      <c r="I142" s="5"/>
      <c r="J142" s="16" t="s">
        <v>224</v>
      </c>
      <c r="K142" s="13" t="s">
        <v>624</v>
      </c>
      <c r="L142" s="13" t="s">
        <v>311</v>
      </c>
      <c r="M142" s="14">
        <v>5000</v>
      </c>
      <c r="N142" s="37"/>
      <c r="O142" s="39" t="s">
        <v>639</v>
      </c>
      <c r="P142" s="37"/>
      <c r="Q142" s="37"/>
      <c r="R142" s="37"/>
      <c r="S142" s="59">
        <v>405</v>
      </c>
      <c r="T142" s="60">
        <v>19.3</v>
      </c>
      <c r="U142" s="50" t="s">
        <v>1099</v>
      </c>
      <c r="V142" s="48"/>
      <c r="W142" s="48"/>
      <c r="X142" s="48"/>
      <c r="Y142" s="48"/>
      <c r="Z142" s="50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67"/>
      <c r="AL142" s="67"/>
      <c r="AM142" s="67"/>
    </row>
    <row r="143" spans="1:39" x14ac:dyDescent="0.45">
      <c r="A143" s="21">
        <f t="shared" si="1"/>
        <v>142</v>
      </c>
      <c r="B143" s="30" t="s">
        <v>632</v>
      </c>
      <c r="C143" s="21">
        <f t="shared" si="0"/>
        <v>155</v>
      </c>
      <c r="D143" s="99"/>
      <c r="E143" s="30"/>
      <c r="F143" s="16" t="s">
        <v>376</v>
      </c>
      <c r="G143" s="33" t="s">
        <v>150</v>
      </c>
      <c r="H143" s="5"/>
      <c r="I143" s="5"/>
      <c r="J143" s="16" t="s">
        <v>225</v>
      </c>
      <c r="K143" s="13" t="s">
        <v>624</v>
      </c>
      <c r="L143" s="13" t="s">
        <v>298</v>
      </c>
      <c r="M143" s="14">
        <v>6000</v>
      </c>
      <c r="N143" s="39" t="s">
        <v>642</v>
      </c>
      <c r="O143" s="39" t="s">
        <v>641</v>
      </c>
      <c r="P143" s="37"/>
      <c r="Q143" s="37"/>
      <c r="R143" s="37"/>
      <c r="S143" s="59">
        <v>400</v>
      </c>
      <c r="T143" s="60">
        <v>19.600000000000001</v>
      </c>
      <c r="U143" s="50" t="s">
        <v>1089</v>
      </c>
      <c r="V143" s="48"/>
      <c r="W143" s="48"/>
      <c r="X143" s="48"/>
      <c r="Y143" s="48"/>
      <c r="Z143" s="50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67"/>
      <c r="AL143" s="67"/>
      <c r="AM143" s="67"/>
    </row>
    <row r="144" spans="1:39" x14ac:dyDescent="0.45">
      <c r="A144" s="21">
        <f t="shared" si="1"/>
        <v>143</v>
      </c>
      <c r="B144" s="30" t="s">
        <v>632</v>
      </c>
      <c r="C144" s="21">
        <f t="shared" si="0"/>
        <v>156</v>
      </c>
      <c r="D144" s="105"/>
      <c r="E144" s="30" t="s">
        <v>1634</v>
      </c>
      <c r="F144" s="16" t="s">
        <v>377</v>
      </c>
      <c r="G144" s="33" t="s">
        <v>150</v>
      </c>
      <c r="H144" s="5"/>
      <c r="I144" s="5"/>
      <c r="J144" s="16" t="s">
        <v>225</v>
      </c>
      <c r="K144" s="13" t="s">
        <v>624</v>
      </c>
      <c r="L144" s="13" t="s">
        <v>288</v>
      </c>
      <c r="M144" s="14">
        <v>6000</v>
      </c>
      <c r="N144" s="39" t="s">
        <v>642</v>
      </c>
      <c r="O144" s="39" t="s">
        <v>641</v>
      </c>
      <c r="P144" s="37"/>
      <c r="Q144" s="37"/>
      <c r="R144" s="47">
        <v>9</v>
      </c>
      <c r="S144" s="59">
        <v>444</v>
      </c>
      <c r="T144" s="60">
        <v>20.9</v>
      </c>
      <c r="U144" s="50" t="s">
        <v>1091</v>
      </c>
      <c r="V144" s="48"/>
      <c r="W144" s="48"/>
      <c r="X144" s="48">
        <v>1</v>
      </c>
      <c r="Y144" s="48"/>
      <c r="Z144" s="48" t="s">
        <v>1635</v>
      </c>
      <c r="AA144" s="48" t="s">
        <v>639</v>
      </c>
      <c r="AB144" s="48"/>
      <c r="AC144" s="48"/>
      <c r="AD144" s="48"/>
      <c r="AE144" s="48"/>
      <c r="AF144" s="48"/>
      <c r="AG144" s="48"/>
      <c r="AH144" s="48"/>
      <c r="AI144" s="48"/>
      <c r="AJ144" s="48"/>
      <c r="AK144" s="67"/>
      <c r="AL144" s="67"/>
      <c r="AM144" s="67"/>
    </row>
    <row r="145" spans="1:39" x14ac:dyDescent="0.45">
      <c r="A145" s="21">
        <f t="shared" si="1"/>
        <v>144</v>
      </c>
      <c r="B145" s="30" t="s">
        <v>632</v>
      </c>
      <c r="C145" s="21">
        <f t="shared" si="0"/>
        <v>157</v>
      </c>
      <c r="D145" s="105"/>
      <c r="E145" s="30" t="s">
        <v>2234</v>
      </c>
      <c r="F145" s="16" t="s">
        <v>378</v>
      </c>
      <c r="G145" s="33" t="s">
        <v>151</v>
      </c>
      <c r="H145" s="5"/>
      <c r="I145" s="5"/>
      <c r="J145" s="16" t="s">
        <v>225</v>
      </c>
      <c r="K145" s="13" t="s">
        <v>624</v>
      </c>
      <c r="L145" s="13" t="s">
        <v>306</v>
      </c>
      <c r="M145" s="14">
        <v>7000</v>
      </c>
      <c r="N145" s="37"/>
      <c r="O145" s="39" t="s">
        <v>656</v>
      </c>
      <c r="P145" s="37"/>
      <c r="Q145" s="37"/>
      <c r="R145" s="37"/>
      <c r="S145" s="59">
        <v>447</v>
      </c>
      <c r="T145" s="60">
        <v>21.5</v>
      </c>
      <c r="U145" s="50" t="s">
        <v>1112</v>
      </c>
      <c r="V145" s="48"/>
      <c r="W145" s="48"/>
      <c r="X145" s="48">
        <v>2</v>
      </c>
      <c r="Y145" s="48" t="s">
        <v>2460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67"/>
      <c r="AL145" s="67"/>
      <c r="AM145" s="67"/>
    </row>
    <row r="146" spans="1:39" x14ac:dyDescent="0.45">
      <c r="A146" s="21">
        <f t="shared" si="1"/>
        <v>145</v>
      </c>
      <c r="B146" s="30" t="s">
        <v>632</v>
      </c>
      <c r="C146" s="21">
        <f t="shared" si="0"/>
        <v>158</v>
      </c>
      <c r="D146" s="99"/>
      <c r="E146" s="30"/>
      <c r="F146" s="16" t="s">
        <v>379</v>
      </c>
      <c r="G146" s="33" t="s">
        <v>150</v>
      </c>
      <c r="H146" s="5"/>
      <c r="I146" s="5"/>
      <c r="J146" s="16" t="s">
        <v>226</v>
      </c>
      <c r="K146" s="13" t="s">
        <v>624</v>
      </c>
      <c r="L146" s="13" t="s">
        <v>431</v>
      </c>
      <c r="M146" s="14">
        <v>15000</v>
      </c>
      <c r="N146" s="39" t="s">
        <v>642</v>
      </c>
      <c r="O146" s="39" t="s">
        <v>641</v>
      </c>
      <c r="P146" s="37"/>
      <c r="Q146" s="37"/>
      <c r="R146" s="46">
        <v>16</v>
      </c>
      <c r="S146" s="59">
        <v>407</v>
      </c>
      <c r="T146" s="60">
        <v>20.399999999999999</v>
      </c>
      <c r="U146" s="50" t="s">
        <v>1113</v>
      </c>
      <c r="V146" s="48"/>
      <c r="W146" s="48"/>
      <c r="X146" s="48"/>
      <c r="Y146" s="48"/>
      <c r="Z146" s="50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67"/>
      <c r="AL146" s="67"/>
      <c r="AM146" s="67"/>
    </row>
    <row r="147" spans="1:39" x14ac:dyDescent="0.45">
      <c r="A147" s="21">
        <f t="shared" si="1"/>
        <v>146</v>
      </c>
      <c r="B147" s="30" t="s">
        <v>632</v>
      </c>
      <c r="C147" s="21">
        <f t="shared" si="0"/>
        <v>159</v>
      </c>
      <c r="D147" s="105"/>
      <c r="E147" s="30" t="s">
        <v>1835</v>
      </c>
      <c r="F147" s="16" t="s">
        <v>380</v>
      </c>
      <c r="G147" s="33" t="s">
        <v>150</v>
      </c>
      <c r="H147" s="5"/>
      <c r="I147" s="5"/>
      <c r="J147" s="16" t="s">
        <v>226</v>
      </c>
      <c r="K147" s="13" t="s">
        <v>624</v>
      </c>
      <c r="L147" s="13" t="s">
        <v>309</v>
      </c>
      <c r="M147" s="14">
        <v>6000</v>
      </c>
      <c r="N147" s="37"/>
      <c r="O147" s="39" t="s">
        <v>656</v>
      </c>
      <c r="P147" s="37"/>
      <c r="Q147" s="37"/>
      <c r="R147" s="37"/>
      <c r="S147" s="61">
        <v>391</v>
      </c>
      <c r="T147" s="60">
        <v>21</v>
      </c>
      <c r="U147" s="50" t="s">
        <v>1101</v>
      </c>
      <c r="V147" s="48"/>
      <c r="W147" s="48"/>
      <c r="X147" s="48">
        <v>1</v>
      </c>
      <c r="Y147" s="48"/>
      <c r="Z147" s="48" t="s">
        <v>1837</v>
      </c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67"/>
      <c r="AL147" s="67"/>
      <c r="AM147" s="67"/>
    </row>
    <row r="148" spans="1:39" x14ac:dyDescent="0.45">
      <c r="A148" s="21">
        <f t="shared" si="1"/>
        <v>147</v>
      </c>
      <c r="B148" s="30" t="s">
        <v>632</v>
      </c>
      <c r="C148" s="21">
        <f t="shared" si="0"/>
        <v>160</v>
      </c>
      <c r="D148" s="99"/>
      <c r="E148" s="30" t="s">
        <v>2567</v>
      </c>
      <c r="F148" s="16" t="s">
        <v>381</v>
      </c>
      <c r="G148" s="33" t="s">
        <v>151</v>
      </c>
      <c r="H148" s="5"/>
      <c r="I148" s="5"/>
      <c r="J148" s="16" t="s">
        <v>226</v>
      </c>
      <c r="K148" s="13" t="s">
        <v>624</v>
      </c>
      <c r="L148" s="13" t="s">
        <v>431</v>
      </c>
      <c r="M148" s="14">
        <v>4000</v>
      </c>
      <c r="N148" s="37"/>
      <c r="O148" s="39" t="s">
        <v>656</v>
      </c>
      <c r="P148" s="37"/>
      <c r="Q148" s="37"/>
      <c r="R148" s="37"/>
      <c r="S148" s="59">
        <v>408</v>
      </c>
      <c r="T148" s="60">
        <v>20.100000000000001</v>
      </c>
      <c r="U148" s="50" t="s">
        <v>1099</v>
      </c>
      <c r="V148" s="48"/>
      <c r="W148" s="48"/>
      <c r="X148" s="48"/>
      <c r="Y148" s="48" t="s">
        <v>639</v>
      </c>
      <c r="Z148" s="50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67"/>
      <c r="AL148" s="67"/>
      <c r="AM148" s="67"/>
    </row>
    <row r="149" spans="1:39" x14ac:dyDescent="0.45">
      <c r="A149" s="21">
        <f t="shared" si="1"/>
        <v>148</v>
      </c>
      <c r="B149" s="30" t="s">
        <v>632</v>
      </c>
      <c r="C149" s="21">
        <f t="shared" si="0"/>
        <v>161</v>
      </c>
      <c r="D149" s="105"/>
      <c r="E149" s="30" t="s">
        <v>1816</v>
      </c>
      <c r="F149" s="16" t="s">
        <v>382</v>
      </c>
      <c r="G149" s="33" t="s">
        <v>150</v>
      </c>
      <c r="H149" s="5"/>
      <c r="I149" s="5"/>
      <c r="J149" s="16" t="s">
        <v>228</v>
      </c>
      <c r="K149" s="13" t="s">
        <v>624</v>
      </c>
      <c r="L149" s="13" t="s">
        <v>432</v>
      </c>
      <c r="M149" s="14">
        <v>3400</v>
      </c>
      <c r="N149" s="39" t="s">
        <v>642</v>
      </c>
      <c r="O149" s="39" t="s">
        <v>641</v>
      </c>
      <c r="P149" s="37"/>
      <c r="Q149" s="37"/>
      <c r="R149" s="37"/>
      <c r="S149" s="59">
        <v>462</v>
      </c>
      <c r="T149" s="62">
        <v>22</v>
      </c>
      <c r="U149" s="50" t="s">
        <v>1091</v>
      </c>
      <c r="V149" s="48"/>
      <c r="W149" s="48"/>
      <c r="X149" s="48">
        <v>1</v>
      </c>
      <c r="Y149" s="48"/>
      <c r="Z149" s="48" t="s">
        <v>1821</v>
      </c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67"/>
      <c r="AL149" s="67"/>
      <c r="AM149" s="67"/>
    </row>
    <row r="150" spans="1:39" x14ac:dyDescent="0.45">
      <c r="A150" s="21">
        <f t="shared" si="1"/>
        <v>149</v>
      </c>
      <c r="B150" s="30" t="s">
        <v>632</v>
      </c>
      <c r="C150" s="21">
        <f t="shared" si="0"/>
        <v>162</v>
      </c>
      <c r="D150" s="105"/>
      <c r="E150" s="30" t="s">
        <v>1742</v>
      </c>
      <c r="F150" s="16" t="s">
        <v>383</v>
      </c>
      <c r="G150" s="33" t="s">
        <v>150</v>
      </c>
      <c r="H150" s="5"/>
      <c r="I150" s="5"/>
      <c r="J150" s="16" t="s">
        <v>228</v>
      </c>
      <c r="K150" s="13" t="s">
        <v>624</v>
      </c>
      <c r="L150" s="13" t="s">
        <v>287</v>
      </c>
      <c r="M150" s="14">
        <v>3400</v>
      </c>
      <c r="N150" s="37"/>
      <c r="O150" s="39" t="s">
        <v>640</v>
      </c>
      <c r="P150" s="39" t="s">
        <v>656</v>
      </c>
      <c r="Q150" s="37"/>
      <c r="R150" s="37"/>
      <c r="S150" s="59">
        <v>431</v>
      </c>
      <c r="T150" s="60">
        <v>20.399999999999999</v>
      </c>
      <c r="U150" s="50" t="s">
        <v>1089</v>
      </c>
      <c r="V150" s="48"/>
      <c r="W150" s="48"/>
      <c r="X150" s="48">
        <v>2</v>
      </c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67"/>
      <c r="AL150" s="67"/>
      <c r="AM150" s="67"/>
    </row>
    <row r="151" spans="1:39" x14ac:dyDescent="0.45">
      <c r="A151" s="21">
        <f t="shared" si="1"/>
        <v>150</v>
      </c>
      <c r="B151" s="30" t="s">
        <v>632</v>
      </c>
      <c r="C151" s="21">
        <f t="shared" si="0"/>
        <v>163</v>
      </c>
      <c r="D151" s="99"/>
      <c r="E151" s="30"/>
      <c r="F151" s="16" t="s">
        <v>384</v>
      </c>
      <c r="G151" s="33" t="s">
        <v>150</v>
      </c>
      <c r="H151" s="5"/>
      <c r="I151" s="5"/>
      <c r="J151" s="16" t="s">
        <v>229</v>
      </c>
      <c r="K151" s="13" t="s">
        <v>624</v>
      </c>
      <c r="L151" s="13" t="s">
        <v>326</v>
      </c>
      <c r="M151" s="14">
        <v>5000</v>
      </c>
      <c r="N151" s="37"/>
      <c r="O151" s="39" t="s">
        <v>639</v>
      </c>
      <c r="P151" s="39" t="s">
        <v>656</v>
      </c>
      <c r="Q151" s="37"/>
      <c r="R151" s="47">
        <v>9</v>
      </c>
      <c r="S151" s="59">
        <v>481</v>
      </c>
      <c r="T151" s="62">
        <v>22.6</v>
      </c>
      <c r="U151" s="50" t="s">
        <v>1091</v>
      </c>
      <c r="V151" s="48"/>
      <c r="W151" s="48"/>
      <c r="X151" s="48"/>
      <c r="Y151" s="48"/>
      <c r="Z151" s="50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67"/>
      <c r="AL151" s="67"/>
      <c r="AM151" s="67"/>
    </row>
    <row r="152" spans="1:39" x14ac:dyDescent="0.45">
      <c r="A152" s="21">
        <f t="shared" si="1"/>
        <v>151</v>
      </c>
      <c r="B152" s="30" t="s">
        <v>632</v>
      </c>
      <c r="C152" s="21">
        <f t="shared" si="0"/>
        <v>164</v>
      </c>
      <c r="D152" s="105"/>
      <c r="E152" s="30" t="s">
        <v>1826</v>
      </c>
      <c r="F152" s="16" t="s">
        <v>385</v>
      </c>
      <c r="G152" s="33" t="s">
        <v>150</v>
      </c>
      <c r="H152" s="5"/>
      <c r="I152" s="5"/>
      <c r="J152" s="16" t="s">
        <v>229</v>
      </c>
      <c r="K152" s="13" t="s">
        <v>624</v>
      </c>
      <c r="L152" s="13" t="s">
        <v>310</v>
      </c>
      <c r="M152" s="14">
        <v>5000</v>
      </c>
      <c r="N152" s="39" t="s">
        <v>642</v>
      </c>
      <c r="O152" s="39" t="s">
        <v>641</v>
      </c>
      <c r="P152" s="37"/>
      <c r="Q152" s="37"/>
      <c r="R152" s="37"/>
      <c r="S152" s="61">
        <v>392</v>
      </c>
      <c r="T152" s="60">
        <v>20.399999999999999</v>
      </c>
      <c r="U152" s="50" t="s">
        <v>1111</v>
      </c>
      <c r="V152" s="48"/>
      <c r="W152" s="48"/>
      <c r="X152" s="48">
        <v>2</v>
      </c>
      <c r="Y152" s="48" t="s">
        <v>2460</v>
      </c>
      <c r="Z152" s="48"/>
      <c r="AA152" s="48"/>
      <c r="AB152" s="48"/>
      <c r="AC152" s="48"/>
      <c r="AD152" s="48" t="s">
        <v>2511</v>
      </c>
      <c r="AE152" s="48"/>
      <c r="AF152" s="48"/>
      <c r="AG152" s="48"/>
      <c r="AH152" s="48"/>
      <c r="AI152" s="48"/>
      <c r="AJ152" s="48"/>
      <c r="AK152" s="67"/>
      <c r="AL152" s="67"/>
      <c r="AM152" s="67"/>
    </row>
    <row r="153" spans="1:39" x14ac:dyDescent="0.45">
      <c r="A153" s="21">
        <f t="shared" si="1"/>
        <v>152</v>
      </c>
      <c r="B153" s="30" t="s">
        <v>632</v>
      </c>
      <c r="C153" s="21">
        <f t="shared" si="0"/>
        <v>165</v>
      </c>
      <c r="D153" s="105"/>
      <c r="E153" s="30" t="s">
        <v>2277</v>
      </c>
      <c r="F153" s="16" t="s">
        <v>386</v>
      </c>
      <c r="G153" s="33" t="s">
        <v>150</v>
      </c>
      <c r="H153" s="5"/>
      <c r="I153" s="5"/>
      <c r="J153" s="16" t="s">
        <v>229</v>
      </c>
      <c r="K153" s="13" t="s">
        <v>624</v>
      </c>
      <c r="L153" s="13" t="s">
        <v>296</v>
      </c>
      <c r="M153" s="14">
        <v>3200</v>
      </c>
      <c r="N153" s="39" t="s">
        <v>642</v>
      </c>
      <c r="O153" s="39" t="s">
        <v>641</v>
      </c>
      <c r="P153" s="37"/>
      <c r="Q153" s="37"/>
      <c r="R153" s="37"/>
      <c r="S153" s="61">
        <v>379</v>
      </c>
      <c r="T153" s="60">
        <v>20</v>
      </c>
      <c r="U153" s="50" t="s">
        <v>1087</v>
      </c>
      <c r="V153" s="48"/>
      <c r="W153" s="48"/>
      <c r="X153" s="48">
        <v>1</v>
      </c>
      <c r="Y153" s="48"/>
      <c r="Z153" s="48" t="s">
        <v>2275</v>
      </c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67"/>
      <c r="AL153" s="67"/>
      <c r="AM153" s="67"/>
    </row>
    <row r="154" spans="1:39" x14ac:dyDescent="0.45">
      <c r="A154" s="21">
        <f t="shared" si="1"/>
        <v>153</v>
      </c>
      <c r="B154" s="30" t="s">
        <v>632</v>
      </c>
      <c r="C154" s="21">
        <f t="shared" ref="C154:C180" si="2">SUM(A67+100)</f>
        <v>166</v>
      </c>
      <c r="D154" s="105"/>
      <c r="E154" s="30" t="s">
        <v>2236</v>
      </c>
      <c r="F154" s="16" t="s">
        <v>387</v>
      </c>
      <c r="G154" s="33" t="s">
        <v>151</v>
      </c>
      <c r="H154" s="5"/>
      <c r="I154" s="5"/>
      <c r="J154" s="16" t="s">
        <v>229</v>
      </c>
      <c r="K154" s="13" t="s">
        <v>624</v>
      </c>
      <c r="L154" s="13" t="s">
        <v>302</v>
      </c>
      <c r="M154" s="14">
        <v>8000</v>
      </c>
      <c r="N154" s="39" t="s">
        <v>642</v>
      </c>
      <c r="O154" s="39" t="s">
        <v>641</v>
      </c>
      <c r="P154" s="37"/>
      <c r="Q154" s="37"/>
      <c r="R154" s="37"/>
      <c r="S154" s="61">
        <v>382</v>
      </c>
      <c r="T154" s="60">
        <v>19.8</v>
      </c>
      <c r="U154" s="50" t="s">
        <v>1101</v>
      </c>
      <c r="V154" s="48"/>
      <c r="W154" s="48"/>
      <c r="X154" s="48">
        <v>6</v>
      </c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67"/>
      <c r="AL154" s="67"/>
      <c r="AM154" s="67"/>
    </row>
    <row r="155" spans="1:39" x14ac:dyDescent="0.45">
      <c r="A155" s="21">
        <f t="shared" si="1"/>
        <v>154</v>
      </c>
      <c r="B155" s="30" t="s">
        <v>632</v>
      </c>
      <c r="C155" s="21">
        <f t="shared" si="2"/>
        <v>167</v>
      </c>
      <c r="D155" s="99"/>
      <c r="E155" s="30"/>
      <c r="F155" s="16" t="s">
        <v>388</v>
      </c>
      <c r="G155" s="33" t="s">
        <v>151</v>
      </c>
      <c r="H155" s="5"/>
      <c r="I155" s="5"/>
      <c r="J155" s="16" t="s">
        <v>227</v>
      </c>
      <c r="K155" s="13" t="s">
        <v>624</v>
      </c>
      <c r="L155" s="13" t="s">
        <v>433</v>
      </c>
      <c r="M155" s="14">
        <v>2400</v>
      </c>
      <c r="N155" s="37"/>
      <c r="O155" s="39" t="s">
        <v>656</v>
      </c>
      <c r="P155" s="39" t="s">
        <v>639</v>
      </c>
      <c r="Q155" s="37"/>
      <c r="R155" s="47">
        <v>9</v>
      </c>
      <c r="S155" s="61">
        <v>380</v>
      </c>
      <c r="T155" s="60">
        <v>20.7</v>
      </c>
      <c r="U155" s="50" t="s">
        <v>1114</v>
      </c>
      <c r="V155" s="48"/>
      <c r="W155" s="48"/>
      <c r="X155" s="48"/>
      <c r="Y155" s="48"/>
      <c r="Z155" s="50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67"/>
      <c r="AL155" s="67"/>
      <c r="AM155" s="67"/>
    </row>
    <row r="156" spans="1:39" x14ac:dyDescent="0.45">
      <c r="A156" s="21">
        <f t="shared" si="1"/>
        <v>155</v>
      </c>
      <c r="B156" s="30" t="s">
        <v>632</v>
      </c>
      <c r="C156" s="21">
        <f t="shared" si="2"/>
        <v>168</v>
      </c>
      <c r="D156" s="105"/>
      <c r="E156" s="30" t="s">
        <v>2047</v>
      </c>
      <c r="F156" s="16" t="s">
        <v>389</v>
      </c>
      <c r="G156" s="33" t="s">
        <v>151</v>
      </c>
      <c r="H156" s="5"/>
      <c r="I156" s="5"/>
      <c r="J156" s="16" t="s">
        <v>247</v>
      </c>
      <c r="K156" s="13" t="s">
        <v>624</v>
      </c>
      <c r="L156" s="13" t="s">
        <v>305</v>
      </c>
      <c r="M156" s="14">
        <v>4000</v>
      </c>
      <c r="N156" s="37"/>
      <c r="O156" s="39" t="s">
        <v>639</v>
      </c>
      <c r="P156" s="39" t="s">
        <v>656</v>
      </c>
      <c r="Q156" s="37"/>
      <c r="R156" s="37"/>
      <c r="S156" s="59">
        <v>415</v>
      </c>
      <c r="T156" s="60">
        <v>19.5</v>
      </c>
      <c r="U156" s="50" t="s">
        <v>1115</v>
      </c>
      <c r="V156" s="48"/>
      <c r="W156" s="48"/>
      <c r="X156" s="48">
        <v>2</v>
      </c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67"/>
      <c r="AL156" s="67"/>
      <c r="AM156" s="67"/>
    </row>
    <row r="157" spans="1:39" x14ac:dyDescent="0.45">
      <c r="A157" s="21">
        <f t="shared" si="1"/>
        <v>156</v>
      </c>
      <c r="B157" s="30" t="s">
        <v>632</v>
      </c>
      <c r="C157" s="21">
        <f t="shared" si="2"/>
        <v>169</v>
      </c>
      <c r="D157" s="99"/>
      <c r="E157" s="30" t="s">
        <v>2290</v>
      </c>
      <c r="F157" s="16" t="s">
        <v>390</v>
      </c>
      <c r="G157" s="33" t="s">
        <v>151</v>
      </c>
      <c r="H157" s="5"/>
      <c r="I157" s="5"/>
      <c r="J157" s="16" t="s">
        <v>232</v>
      </c>
      <c r="K157" s="13" t="s">
        <v>624</v>
      </c>
      <c r="L157" s="13" t="s">
        <v>326</v>
      </c>
      <c r="M157" s="14">
        <v>5000</v>
      </c>
      <c r="N157" s="37"/>
      <c r="O157" s="53" t="s">
        <v>639</v>
      </c>
      <c r="P157" s="53" t="s">
        <v>640</v>
      </c>
      <c r="Q157" s="37"/>
      <c r="R157" s="46">
        <v>12</v>
      </c>
      <c r="S157" s="59">
        <v>400</v>
      </c>
      <c r="T157" s="60">
        <v>20.9</v>
      </c>
      <c r="U157" s="50" t="s">
        <v>1116</v>
      </c>
      <c r="V157" s="48"/>
      <c r="W157" s="48"/>
      <c r="X157" s="48">
        <v>1</v>
      </c>
      <c r="Y157" s="48"/>
      <c r="Z157" s="48" t="s">
        <v>2275</v>
      </c>
      <c r="AA157" s="48" t="s">
        <v>639</v>
      </c>
      <c r="AB157" s="48"/>
      <c r="AC157" s="48"/>
      <c r="AD157" s="48"/>
      <c r="AE157" s="48"/>
      <c r="AF157" s="48"/>
      <c r="AG157" s="48"/>
      <c r="AH157" s="48"/>
      <c r="AI157" s="48"/>
      <c r="AJ157" s="48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632</v>
      </c>
      <c r="C158" s="21">
        <f t="shared" si="2"/>
        <v>170</v>
      </c>
      <c r="D158" s="105"/>
      <c r="E158" s="30" t="s">
        <v>1833</v>
      </c>
      <c r="F158" s="16" t="s">
        <v>391</v>
      </c>
      <c r="G158" s="33" t="s">
        <v>150</v>
      </c>
      <c r="H158" s="5"/>
      <c r="I158" s="5"/>
      <c r="J158" s="16" t="s">
        <v>249</v>
      </c>
      <c r="K158" s="13" t="s">
        <v>624</v>
      </c>
      <c r="L158" s="13" t="s">
        <v>326</v>
      </c>
      <c r="M158" s="14">
        <v>5000</v>
      </c>
      <c r="N158" s="37"/>
      <c r="O158" s="39" t="s">
        <v>639</v>
      </c>
      <c r="P158" s="37"/>
      <c r="Q158" s="37"/>
      <c r="R158" s="37"/>
      <c r="S158" s="59">
        <v>447</v>
      </c>
      <c r="T158" s="60">
        <v>21.2</v>
      </c>
      <c r="U158" s="50" t="s">
        <v>1117</v>
      </c>
      <c r="V158" s="48"/>
      <c r="W158" s="48"/>
      <c r="X158" s="48">
        <v>4</v>
      </c>
      <c r="Y158" s="48" t="s">
        <v>2460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67"/>
      <c r="AL158" s="67"/>
      <c r="AM158" s="67"/>
    </row>
    <row r="159" spans="1:39" x14ac:dyDescent="0.45">
      <c r="A159" s="21">
        <f t="shared" si="1"/>
        <v>158</v>
      </c>
      <c r="B159" s="30" t="s">
        <v>632</v>
      </c>
      <c r="C159" s="21">
        <f t="shared" si="2"/>
        <v>171</v>
      </c>
      <c r="D159" s="105"/>
      <c r="E159" s="30" t="s">
        <v>2041</v>
      </c>
      <c r="F159" s="16" t="s">
        <v>392</v>
      </c>
      <c r="G159" s="33" t="s">
        <v>150</v>
      </c>
      <c r="H159" s="5"/>
      <c r="I159" s="5"/>
      <c r="J159" s="16" t="s">
        <v>249</v>
      </c>
      <c r="K159" s="13" t="s">
        <v>624</v>
      </c>
      <c r="L159" s="13" t="s">
        <v>307</v>
      </c>
      <c r="M159" s="14">
        <v>4400</v>
      </c>
      <c r="N159" s="39"/>
      <c r="O159" s="53" t="s">
        <v>639</v>
      </c>
      <c r="P159" s="53" t="s">
        <v>639</v>
      </c>
      <c r="Q159" s="37"/>
      <c r="R159" s="37">
        <v>6</v>
      </c>
      <c r="S159" s="59">
        <v>409</v>
      </c>
      <c r="T159" s="60">
        <v>19.600000000000001</v>
      </c>
      <c r="U159" s="50" t="s">
        <v>659</v>
      </c>
      <c r="V159" s="48"/>
      <c r="W159" s="48"/>
      <c r="X159" s="48">
        <v>3</v>
      </c>
      <c r="Y159" s="48" t="s">
        <v>2460</v>
      </c>
      <c r="Z159" s="50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67"/>
      <c r="AL159" s="67"/>
      <c r="AM159" s="67"/>
    </row>
    <row r="160" spans="1:39" x14ac:dyDescent="0.45">
      <c r="A160" s="21">
        <f t="shared" si="1"/>
        <v>159</v>
      </c>
      <c r="B160" s="30" t="s">
        <v>632</v>
      </c>
      <c r="C160" s="21">
        <f t="shared" si="2"/>
        <v>172</v>
      </c>
      <c r="D160" s="99"/>
      <c r="E160" s="30"/>
      <c r="F160" s="16" t="s">
        <v>393</v>
      </c>
      <c r="G160" s="33" t="s">
        <v>150</v>
      </c>
      <c r="H160" s="5"/>
      <c r="I160" s="5"/>
      <c r="J160" s="16" t="s">
        <v>234</v>
      </c>
      <c r="K160" s="13" t="s">
        <v>624</v>
      </c>
      <c r="L160" s="13" t="s">
        <v>298</v>
      </c>
      <c r="M160" s="14">
        <v>8000</v>
      </c>
      <c r="N160" s="39" t="s">
        <v>642</v>
      </c>
      <c r="O160" s="39" t="s">
        <v>642</v>
      </c>
      <c r="P160" s="37"/>
      <c r="Q160" s="37"/>
      <c r="R160" s="37"/>
      <c r="S160" s="61">
        <v>388</v>
      </c>
      <c r="T160" s="62">
        <v>18.5</v>
      </c>
      <c r="U160" s="50" t="s">
        <v>1097</v>
      </c>
      <c r="V160" s="48"/>
      <c r="W160" s="48"/>
      <c r="X160" s="48"/>
      <c r="Y160" s="48"/>
      <c r="Z160" s="50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67"/>
      <c r="AL160" s="67"/>
      <c r="AM160" s="67"/>
    </row>
    <row r="161" spans="1:39" x14ac:dyDescent="0.45">
      <c r="A161" s="21">
        <f t="shared" si="1"/>
        <v>160</v>
      </c>
      <c r="B161" s="30" t="s">
        <v>632</v>
      </c>
      <c r="C161" s="21">
        <f t="shared" si="2"/>
        <v>173</v>
      </c>
      <c r="D161" s="105"/>
      <c r="E161" s="30" t="s">
        <v>2435</v>
      </c>
      <c r="F161" s="16" t="s">
        <v>394</v>
      </c>
      <c r="G161" s="33" t="s">
        <v>151</v>
      </c>
      <c r="H161" s="5"/>
      <c r="I161" s="5"/>
      <c r="J161" s="16" t="s">
        <v>234</v>
      </c>
      <c r="K161" s="13" t="s">
        <v>624</v>
      </c>
      <c r="L161" s="13" t="s">
        <v>307</v>
      </c>
      <c r="M161" s="14">
        <v>3600</v>
      </c>
      <c r="N161" s="37"/>
      <c r="O161" s="39" t="s">
        <v>656</v>
      </c>
      <c r="P161" s="37"/>
      <c r="Q161" s="37"/>
      <c r="R161" s="37"/>
      <c r="S161" s="61">
        <v>352</v>
      </c>
      <c r="T161" s="60">
        <v>19.2</v>
      </c>
      <c r="U161" s="50" t="s">
        <v>1111</v>
      </c>
      <c r="V161" s="48"/>
      <c r="W161" s="48"/>
      <c r="X161" s="48">
        <v>1</v>
      </c>
      <c r="Y161" s="48"/>
      <c r="Z161" s="48" t="s">
        <v>639</v>
      </c>
      <c r="AA161" s="48" t="s">
        <v>639</v>
      </c>
      <c r="AB161" s="48"/>
      <c r="AC161" s="48"/>
      <c r="AD161" s="48"/>
      <c r="AE161" s="48"/>
      <c r="AF161" s="48"/>
      <c r="AG161" s="48"/>
      <c r="AH161" s="48"/>
      <c r="AI161" s="48"/>
      <c r="AJ161" s="48"/>
      <c r="AK161" s="67"/>
      <c r="AL161" s="67"/>
      <c r="AM161" s="67"/>
    </row>
    <row r="162" spans="1:39" x14ac:dyDescent="0.45">
      <c r="A162" s="21">
        <f t="shared" si="1"/>
        <v>161</v>
      </c>
      <c r="B162" s="30" t="s">
        <v>632</v>
      </c>
      <c r="C162" s="21">
        <f t="shared" si="2"/>
        <v>174</v>
      </c>
      <c r="D162" s="105"/>
      <c r="E162" s="30" t="s">
        <v>2215</v>
      </c>
      <c r="F162" s="16" t="s">
        <v>395</v>
      </c>
      <c r="G162" s="33" t="s">
        <v>150</v>
      </c>
      <c r="H162" s="5"/>
      <c r="I162" s="5"/>
      <c r="J162" s="16" t="s">
        <v>248</v>
      </c>
      <c r="K162" s="13" t="s">
        <v>624</v>
      </c>
      <c r="L162" s="13" t="s">
        <v>293</v>
      </c>
      <c r="M162" s="14">
        <v>3600</v>
      </c>
      <c r="N162" s="39" t="s">
        <v>642</v>
      </c>
      <c r="O162" s="39" t="s">
        <v>641</v>
      </c>
      <c r="P162" s="37"/>
      <c r="Q162" s="37"/>
      <c r="R162" s="37"/>
      <c r="S162" s="61">
        <v>390</v>
      </c>
      <c r="T162" s="60">
        <v>20.2</v>
      </c>
      <c r="U162" s="50" t="s">
        <v>1097</v>
      </c>
      <c r="V162" s="48"/>
      <c r="W162" s="48"/>
      <c r="X162" s="48">
        <v>1</v>
      </c>
      <c r="Y162" s="48"/>
      <c r="Z162" s="48" t="s">
        <v>639</v>
      </c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67"/>
      <c r="AL162" s="67"/>
      <c r="AM162" s="67"/>
    </row>
    <row r="163" spans="1:39" x14ac:dyDescent="0.45">
      <c r="A163" s="21">
        <f t="shared" si="1"/>
        <v>162</v>
      </c>
      <c r="B163" s="30" t="s">
        <v>632</v>
      </c>
      <c r="C163" s="21">
        <f t="shared" si="2"/>
        <v>175</v>
      </c>
      <c r="D163" s="105"/>
      <c r="E163" s="30" t="s">
        <v>2437</v>
      </c>
      <c r="F163" s="16" t="s">
        <v>2383</v>
      </c>
      <c r="G163" s="33" t="s">
        <v>151</v>
      </c>
      <c r="H163" s="5"/>
      <c r="I163" s="5"/>
      <c r="J163" s="16" t="s">
        <v>248</v>
      </c>
      <c r="K163" s="13" t="s">
        <v>624</v>
      </c>
      <c r="L163" s="13" t="s">
        <v>321</v>
      </c>
      <c r="M163" s="14">
        <v>5000</v>
      </c>
      <c r="N163" s="39"/>
      <c r="O163" s="53" t="s">
        <v>639</v>
      </c>
      <c r="P163" s="53" t="s">
        <v>639</v>
      </c>
      <c r="Q163" s="37"/>
      <c r="R163" s="37">
        <v>7</v>
      </c>
      <c r="S163" s="59">
        <v>451</v>
      </c>
      <c r="T163" s="60">
        <v>20.5</v>
      </c>
      <c r="U163" s="50" t="s">
        <v>660</v>
      </c>
      <c r="V163" s="48"/>
      <c r="W163" s="48"/>
      <c r="X163" s="48">
        <v>5</v>
      </c>
      <c r="Y163" s="48" t="s">
        <v>639</v>
      </c>
      <c r="Z163" s="50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16" t="s">
        <v>1539</v>
      </c>
      <c r="AL163" s="111" t="s">
        <v>151</v>
      </c>
      <c r="AM163" s="67"/>
    </row>
    <row r="164" spans="1:39" x14ac:dyDescent="0.45">
      <c r="A164" s="21">
        <f t="shared" si="1"/>
        <v>163</v>
      </c>
      <c r="B164" s="30" t="s">
        <v>632</v>
      </c>
      <c r="C164" s="21">
        <f t="shared" si="2"/>
        <v>176</v>
      </c>
      <c r="D164" s="105"/>
      <c r="E164" s="30" t="s">
        <v>2214</v>
      </c>
      <c r="F164" s="16" t="s">
        <v>2191</v>
      </c>
      <c r="G164" s="33" t="s">
        <v>150</v>
      </c>
      <c r="H164" s="5"/>
      <c r="I164" s="5"/>
      <c r="J164" s="16" t="s">
        <v>230</v>
      </c>
      <c r="K164" s="13" t="s">
        <v>624</v>
      </c>
      <c r="L164" s="13" t="s">
        <v>431</v>
      </c>
      <c r="M164" s="14">
        <v>5000</v>
      </c>
      <c r="N164" s="37"/>
      <c r="O164" s="45" t="s">
        <v>640</v>
      </c>
      <c r="P164" s="45" t="s">
        <v>639</v>
      </c>
      <c r="Q164" s="37"/>
      <c r="R164" s="46">
        <v>16</v>
      </c>
      <c r="S164" s="59">
        <v>439</v>
      </c>
      <c r="T164" s="60">
        <v>20.7</v>
      </c>
      <c r="U164" s="50" t="s">
        <v>1118</v>
      </c>
      <c r="V164" s="48"/>
      <c r="W164" s="48"/>
      <c r="X164" s="48">
        <v>5</v>
      </c>
      <c r="Y164" s="48" t="s">
        <v>639</v>
      </c>
      <c r="Z164" s="50"/>
      <c r="AA164" s="48"/>
      <c r="AB164" s="48"/>
      <c r="AC164" s="48"/>
      <c r="AD164" s="48" t="s">
        <v>2864</v>
      </c>
      <c r="AE164" s="48"/>
      <c r="AF164" s="48"/>
      <c r="AG164" s="48"/>
      <c r="AH164" s="48"/>
      <c r="AI164" s="48"/>
      <c r="AJ164" s="48"/>
      <c r="AK164" s="67"/>
      <c r="AL164" s="67"/>
      <c r="AM164" s="67"/>
    </row>
    <row r="165" spans="1:39" x14ac:dyDescent="0.45">
      <c r="A165" s="21">
        <f t="shared" si="1"/>
        <v>164</v>
      </c>
      <c r="B165" s="30" t="s">
        <v>632</v>
      </c>
      <c r="C165" s="21">
        <f t="shared" si="2"/>
        <v>177</v>
      </c>
      <c r="D165" s="99"/>
      <c r="E165" s="30" t="s">
        <v>2553</v>
      </c>
      <c r="F165" s="16" t="s">
        <v>2192</v>
      </c>
      <c r="G165" s="33" t="s">
        <v>151</v>
      </c>
      <c r="H165" s="5"/>
      <c r="I165" s="5"/>
      <c r="J165" s="16" t="s">
        <v>230</v>
      </c>
      <c r="K165" s="13" t="s">
        <v>624</v>
      </c>
      <c r="L165" s="13" t="s">
        <v>302</v>
      </c>
      <c r="M165" s="14">
        <v>6000</v>
      </c>
      <c r="N165" s="37"/>
      <c r="O165" s="53" t="s">
        <v>639</v>
      </c>
      <c r="P165" s="53" t="s">
        <v>640</v>
      </c>
      <c r="Q165" s="37"/>
      <c r="R165" s="46">
        <v>18</v>
      </c>
      <c r="S165" s="61">
        <v>358</v>
      </c>
      <c r="T165" s="60">
        <v>19.399999999999999</v>
      </c>
      <c r="U165" s="50" t="s">
        <v>1119</v>
      </c>
      <c r="V165" s="48"/>
      <c r="W165" s="48"/>
      <c r="X165" s="48"/>
      <c r="Y165" s="48"/>
      <c r="Z165" s="50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67"/>
      <c r="AL165" s="67"/>
      <c r="AM165" s="67"/>
    </row>
    <row r="166" spans="1:39" x14ac:dyDescent="0.45">
      <c r="A166" s="21">
        <f t="shared" si="1"/>
        <v>165</v>
      </c>
      <c r="B166" s="30" t="s">
        <v>632</v>
      </c>
      <c r="C166" s="21">
        <f t="shared" si="2"/>
        <v>178</v>
      </c>
      <c r="D166" s="99"/>
      <c r="E166" s="30"/>
      <c r="F166" s="16" t="s">
        <v>396</v>
      </c>
      <c r="G166" s="33" t="s">
        <v>150</v>
      </c>
      <c r="H166" s="5"/>
      <c r="I166" s="5"/>
      <c r="J166" s="16" t="s">
        <v>231</v>
      </c>
      <c r="K166" s="13" t="s">
        <v>624</v>
      </c>
      <c r="L166" s="13" t="s">
        <v>434</v>
      </c>
      <c r="M166" s="14">
        <v>3200</v>
      </c>
      <c r="N166" s="37"/>
      <c r="O166" s="39" t="s">
        <v>656</v>
      </c>
      <c r="P166" s="37"/>
      <c r="Q166" s="37"/>
      <c r="R166" s="37"/>
      <c r="S166" s="61">
        <v>384</v>
      </c>
      <c r="T166" s="60">
        <v>19.899999999999999</v>
      </c>
      <c r="U166" s="50" t="s">
        <v>1091</v>
      </c>
      <c r="V166" s="48"/>
      <c r="W166" s="48"/>
      <c r="X166" s="48"/>
      <c r="Y166" s="48"/>
      <c r="Z166" s="50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67"/>
      <c r="AL166" s="67"/>
      <c r="AM166" s="67"/>
    </row>
    <row r="167" spans="1:39" x14ac:dyDescent="0.45">
      <c r="A167" s="21">
        <f t="shared" si="1"/>
        <v>166</v>
      </c>
      <c r="B167" s="30" t="s">
        <v>632</v>
      </c>
      <c r="C167" s="21">
        <f t="shared" si="2"/>
        <v>179</v>
      </c>
      <c r="D167" s="105"/>
      <c r="E167" s="30" t="s">
        <v>1325</v>
      </c>
      <c r="F167" s="16" t="s">
        <v>397</v>
      </c>
      <c r="G167" s="33" t="s">
        <v>150</v>
      </c>
      <c r="H167" s="5"/>
      <c r="I167" s="5"/>
      <c r="J167" s="16" t="s">
        <v>235</v>
      </c>
      <c r="K167" s="13" t="s">
        <v>624</v>
      </c>
      <c r="L167" s="13" t="s">
        <v>435</v>
      </c>
      <c r="M167" s="14">
        <v>2400</v>
      </c>
      <c r="N167" s="39" t="s">
        <v>642</v>
      </c>
      <c r="O167" s="39" t="s">
        <v>657</v>
      </c>
      <c r="P167" s="39" t="s">
        <v>639</v>
      </c>
      <c r="Q167" s="37"/>
      <c r="R167" s="47">
        <v>9</v>
      </c>
      <c r="S167" s="59">
        <v>430</v>
      </c>
      <c r="T167" s="60">
        <v>19.399999999999999</v>
      </c>
      <c r="U167" s="50" t="s">
        <v>1091</v>
      </c>
      <c r="V167" s="48"/>
      <c r="W167" s="48"/>
      <c r="X167" s="48">
        <v>4</v>
      </c>
      <c r="Y167" s="48" t="s">
        <v>2460</v>
      </c>
      <c r="Z167" s="50"/>
      <c r="AA167" s="48" t="s">
        <v>639</v>
      </c>
      <c r="AB167" s="48"/>
      <c r="AC167" s="48"/>
      <c r="AD167" s="48" t="s">
        <v>2564</v>
      </c>
      <c r="AE167" s="48"/>
      <c r="AF167" s="48"/>
      <c r="AG167" s="48"/>
      <c r="AH167" s="48"/>
      <c r="AI167" s="48"/>
      <c r="AJ167" s="48"/>
      <c r="AK167" s="67"/>
      <c r="AL167" s="67"/>
      <c r="AM167" s="67"/>
    </row>
    <row r="168" spans="1:39" x14ac:dyDescent="0.45">
      <c r="A168" s="21">
        <f t="shared" ref="A168:A200" si="3">SUM(A68+100)</f>
        <v>167</v>
      </c>
      <c r="B168" s="30" t="s">
        <v>632</v>
      </c>
      <c r="C168" s="21">
        <f t="shared" si="2"/>
        <v>180</v>
      </c>
      <c r="D168" s="99"/>
      <c r="E168" s="30"/>
      <c r="F168" s="16" t="s">
        <v>398</v>
      </c>
      <c r="G168" s="33" t="s">
        <v>151</v>
      </c>
      <c r="H168" s="5"/>
      <c r="I168" s="5"/>
      <c r="J168" s="16" t="s">
        <v>235</v>
      </c>
      <c r="K168" s="13" t="s">
        <v>624</v>
      </c>
      <c r="L168" s="13" t="s">
        <v>436</v>
      </c>
      <c r="M168" s="14">
        <v>2400</v>
      </c>
      <c r="N168" s="37"/>
      <c r="O168" s="53" t="s">
        <v>639</v>
      </c>
      <c r="P168" s="53" t="s">
        <v>639</v>
      </c>
      <c r="Q168" s="37"/>
      <c r="R168" s="37"/>
      <c r="S168" s="61">
        <v>381</v>
      </c>
      <c r="T168" s="60">
        <v>20.2</v>
      </c>
      <c r="U168" s="50" t="s">
        <v>1087</v>
      </c>
      <c r="V168" s="48"/>
      <c r="W168" s="48"/>
      <c r="X168" s="48"/>
      <c r="Y168" s="48"/>
      <c r="Z168" s="50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67"/>
      <c r="AL168" s="67"/>
      <c r="AM168" s="67"/>
    </row>
    <row r="169" spans="1:39" x14ac:dyDescent="0.45">
      <c r="A169" s="21">
        <f t="shared" si="3"/>
        <v>168</v>
      </c>
      <c r="B169" s="30" t="s">
        <v>632</v>
      </c>
      <c r="C169" s="21">
        <f t="shared" si="2"/>
        <v>181</v>
      </c>
      <c r="D169" s="105"/>
      <c r="E169" s="30" t="s">
        <v>1849</v>
      </c>
      <c r="F169" s="16" t="s">
        <v>399</v>
      </c>
      <c r="G169" s="33" t="s">
        <v>151</v>
      </c>
      <c r="H169" s="5"/>
      <c r="I169" s="5"/>
      <c r="J169" s="16" t="s">
        <v>236</v>
      </c>
      <c r="K169" s="13" t="s">
        <v>624</v>
      </c>
      <c r="L169" s="13" t="s">
        <v>320</v>
      </c>
      <c r="M169" s="14">
        <v>2400</v>
      </c>
      <c r="N169" s="39"/>
      <c r="O169" s="53" t="s">
        <v>639</v>
      </c>
      <c r="P169" s="53" t="s">
        <v>639</v>
      </c>
      <c r="Q169" s="37"/>
      <c r="R169" s="47">
        <v>9</v>
      </c>
      <c r="S169" s="59">
        <v>441</v>
      </c>
      <c r="T169" s="60">
        <v>20</v>
      </c>
      <c r="U169" s="50" t="s">
        <v>662</v>
      </c>
      <c r="V169" s="48"/>
      <c r="W169" s="48"/>
      <c r="X169" s="48">
        <v>2</v>
      </c>
      <c r="Y169" s="48" t="s">
        <v>2460</v>
      </c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67"/>
      <c r="AL169" s="67"/>
      <c r="AM169" s="67"/>
    </row>
    <row r="170" spans="1:39" x14ac:dyDescent="0.45">
      <c r="A170" s="21">
        <f t="shared" si="3"/>
        <v>169</v>
      </c>
      <c r="B170" s="30" t="s">
        <v>632</v>
      </c>
      <c r="C170" s="21">
        <f t="shared" si="2"/>
        <v>182</v>
      </c>
      <c r="D170" s="99"/>
      <c r="E170" s="30"/>
      <c r="F170" s="16" t="s">
        <v>400</v>
      </c>
      <c r="G170" s="33" t="s">
        <v>151</v>
      </c>
      <c r="H170" s="5"/>
      <c r="I170" s="5"/>
      <c r="J170" s="16" t="s">
        <v>239</v>
      </c>
      <c r="K170" s="13" t="s">
        <v>624</v>
      </c>
      <c r="L170" s="13" t="s">
        <v>437</v>
      </c>
      <c r="M170" s="14">
        <v>2000</v>
      </c>
      <c r="N170" s="37"/>
      <c r="O170" s="39" t="s">
        <v>656</v>
      </c>
      <c r="P170" s="37"/>
      <c r="Q170" s="37"/>
      <c r="R170" s="37"/>
      <c r="S170" s="61">
        <v>377</v>
      </c>
      <c r="T170" s="60">
        <v>19.5</v>
      </c>
      <c r="U170" s="50" t="s">
        <v>1087</v>
      </c>
      <c r="V170" s="48"/>
      <c r="W170" s="48"/>
      <c r="X170" s="48"/>
      <c r="Y170" s="48"/>
      <c r="Z170" s="50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67"/>
      <c r="AL170" s="67"/>
      <c r="AM170" s="67"/>
    </row>
    <row r="171" spans="1:39" x14ac:dyDescent="0.45">
      <c r="A171" s="21">
        <f t="shared" si="3"/>
        <v>170</v>
      </c>
      <c r="B171" s="30" t="s">
        <v>632</v>
      </c>
      <c r="C171" s="21">
        <f t="shared" si="2"/>
        <v>183</v>
      </c>
      <c r="D171" s="105"/>
      <c r="E171" s="30" t="s">
        <v>2307</v>
      </c>
      <c r="F171" s="16" t="s">
        <v>401</v>
      </c>
      <c r="G171" s="33" t="s">
        <v>151</v>
      </c>
      <c r="H171" s="5"/>
      <c r="I171" s="5"/>
      <c r="J171" s="16" t="s">
        <v>412</v>
      </c>
      <c r="K171" s="13" t="s">
        <v>624</v>
      </c>
      <c r="L171" s="13" t="s">
        <v>322</v>
      </c>
      <c r="M171" s="14">
        <v>3200</v>
      </c>
      <c r="N171" s="37"/>
      <c r="O171" s="39" t="s">
        <v>639</v>
      </c>
      <c r="P171" s="37"/>
      <c r="Q171" s="37"/>
      <c r="R171" s="37"/>
      <c r="S171" s="59">
        <v>412</v>
      </c>
      <c r="T171" s="60">
        <v>20.7</v>
      </c>
      <c r="U171" s="50" t="s">
        <v>1120</v>
      </c>
      <c r="V171" s="48"/>
      <c r="W171" s="48"/>
      <c r="X171" s="48">
        <v>7</v>
      </c>
      <c r="Y171" s="48"/>
      <c r="Z171" s="50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67"/>
      <c r="AL171" s="67"/>
      <c r="AM171" s="67"/>
    </row>
    <row r="172" spans="1:39" x14ac:dyDescent="0.45">
      <c r="A172" s="21">
        <f t="shared" si="3"/>
        <v>171</v>
      </c>
      <c r="B172" s="30" t="s">
        <v>632</v>
      </c>
      <c r="C172" s="21">
        <f t="shared" si="2"/>
        <v>184</v>
      </c>
      <c r="D172" s="105"/>
      <c r="E172" s="30" t="s">
        <v>2224</v>
      </c>
      <c r="F172" s="16" t="s">
        <v>402</v>
      </c>
      <c r="G172" s="33" t="s">
        <v>150</v>
      </c>
      <c r="H172" s="5"/>
      <c r="I172" s="5"/>
      <c r="J172" s="16" t="s">
        <v>413</v>
      </c>
      <c r="K172" s="13" t="s">
        <v>624</v>
      </c>
      <c r="L172" s="13" t="s">
        <v>438</v>
      </c>
      <c r="M172" s="14">
        <v>3600</v>
      </c>
      <c r="N172" s="39" t="s">
        <v>642</v>
      </c>
      <c r="O172" s="39" t="s">
        <v>639</v>
      </c>
      <c r="P172" s="39" t="s">
        <v>641</v>
      </c>
      <c r="Q172" s="37"/>
      <c r="R172" s="37"/>
      <c r="S172" s="59">
        <v>413</v>
      </c>
      <c r="T172" s="60">
        <v>20.5</v>
      </c>
      <c r="U172" s="50" t="s">
        <v>1102</v>
      </c>
      <c r="V172" s="48"/>
      <c r="W172" s="48"/>
      <c r="X172" s="48">
        <v>6</v>
      </c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67"/>
      <c r="AL172" s="67"/>
      <c r="AM172" s="67"/>
    </row>
    <row r="173" spans="1:39" x14ac:dyDescent="0.45">
      <c r="A173" s="21">
        <f t="shared" si="3"/>
        <v>172</v>
      </c>
      <c r="B173" s="30" t="s">
        <v>632</v>
      </c>
      <c r="C173" s="21">
        <f t="shared" si="2"/>
        <v>185</v>
      </c>
      <c r="D173" s="105"/>
      <c r="E173" s="30" t="s">
        <v>2059</v>
      </c>
      <c r="F173" s="16" t="s">
        <v>403</v>
      </c>
      <c r="G173" s="33" t="s">
        <v>150</v>
      </c>
      <c r="H173" s="5"/>
      <c r="I173" s="5"/>
      <c r="J173" s="16" t="s">
        <v>238</v>
      </c>
      <c r="K173" s="13" t="s">
        <v>624</v>
      </c>
      <c r="L173" s="13" t="s">
        <v>439</v>
      </c>
      <c r="M173" s="14">
        <v>3000</v>
      </c>
      <c r="N173" s="37"/>
      <c r="O173" s="39" t="s">
        <v>656</v>
      </c>
      <c r="P173" s="37"/>
      <c r="Q173" s="37"/>
      <c r="R173" s="47">
        <v>9</v>
      </c>
      <c r="S173" s="59">
        <v>400</v>
      </c>
      <c r="T173" s="60">
        <v>19.8</v>
      </c>
      <c r="U173" s="50" t="s">
        <v>1091</v>
      </c>
      <c r="V173" s="48"/>
      <c r="W173" s="48"/>
      <c r="X173" s="48">
        <v>2</v>
      </c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67"/>
      <c r="AL173" s="67"/>
      <c r="AM173" s="67"/>
    </row>
    <row r="174" spans="1:39" x14ac:dyDescent="0.45">
      <c r="A174" s="21">
        <f t="shared" si="3"/>
        <v>173</v>
      </c>
      <c r="B174" s="30" t="s">
        <v>632</v>
      </c>
      <c r="C174" s="21">
        <f t="shared" si="2"/>
        <v>186</v>
      </c>
      <c r="D174" s="105"/>
      <c r="E174" s="30" t="s">
        <v>2257</v>
      </c>
      <c r="F174" s="16" t="s">
        <v>404</v>
      </c>
      <c r="G174" s="33" t="s">
        <v>150</v>
      </c>
      <c r="H174" s="5"/>
      <c r="I174" s="5"/>
      <c r="J174" s="16" t="s">
        <v>416</v>
      </c>
      <c r="K174" s="13" t="s">
        <v>624</v>
      </c>
      <c r="L174" s="13" t="s">
        <v>307</v>
      </c>
      <c r="M174" s="14">
        <v>2400</v>
      </c>
      <c r="N174" s="39" t="s">
        <v>642</v>
      </c>
      <c r="O174" s="39" t="s">
        <v>641</v>
      </c>
      <c r="P174" s="37"/>
      <c r="Q174" s="37"/>
      <c r="R174" s="37"/>
      <c r="S174" s="61">
        <v>398</v>
      </c>
      <c r="T174" s="60">
        <v>19.8</v>
      </c>
      <c r="U174" s="50" t="s">
        <v>1087</v>
      </c>
      <c r="V174" s="48"/>
      <c r="W174" s="48"/>
      <c r="X174" s="48">
        <v>9</v>
      </c>
      <c r="Y174" s="48"/>
      <c r="Z174" s="50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67"/>
      <c r="AL174" s="67"/>
      <c r="AM174" s="67"/>
    </row>
    <row r="175" spans="1:39" x14ac:dyDescent="0.45">
      <c r="A175" s="21">
        <f t="shared" si="3"/>
        <v>174</v>
      </c>
      <c r="B175" s="30" t="s">
        <v>632</v>
      </c>
      <c r="C175" s="21">
        <f t="shared" si="2"/>
        <v>187</v>
      </c>
      <c r="D175" s="99"/>
      <c r="E175" s="30"/>
      <c r="F175" s="16" t="s">
        <v>405</v>
      </c>
      <c r="G175" s="33" t="s">
        <v>150</v>
      </c>
      <c r="H175" s="5"/>
      <c r="I175" s="5"/>
      <c r="J175" s="16" t="s">
        <v>417</v>
      </c>
      <c r="K175" s="13" t="s">
        <v>624</v>
      </c>
      <c r="L175" s="13" t="s">
        <v>323</v>
      </c>
      <c r="M175" s="14">
        <v>2400</v>
      </c>
      <c r="N175" s="39" t="s">
        <v>642</v>
      </c>
      <c r="O175" s="39" t="s">
        <v>641</v>
      </c>
      <c r="P175" s="37"/>
      <c r="Q175" s="37"/>
      <c r="R175" s="37"/>
      <c r="S175" s="59">
        <v>417</v>
      </c>
      <c r="T175" s="60">
        <v>20.399999999999999</v>
      </c>
      <c r="U175" s="50" t="s">
        <v>1111</v>
      </c>
      <c r="V175" s="48"/>
      <c r="W175" s="48"/>
      <c r="X175" s="48"/>
      <c r="Y175" s="48"/>
      <c r="Z175" s="50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67"/>
      <c r="AL175" s="67"/>
      <c r="AM175" s="67"/>
    </row>
    <row r="176" spans="1:39" x14ac:dyDescent="0.45">
      <c r="A176" s="21">
        <f t="shared" si="3"/>
        <v>175</v>
      </c>
      <c r="B176" s="30" t="s">
        <v>632</v>
      </c>
      <c r="C176" s="21">
        <f t="shared" si="2"/>
        <v>188</v>
      </c>
      <c r="D176" s="99"/>
      <c r="E176" s="30"/>
      <c r="F176" s="16" t="s">
        <v>406</v>
      </c>
      <c r="G176" s="33" t="s">
        <v>151</v>
      </c>
      <c r="H176" s="5"/>
      <c r="I176" s="5"/>
      <c r="J176" s="16" t="s">
        <v>253</v>
      </c>
      <c r="K176" s="13" t="s">
        <v>624</v>
      </c>
      <c r="L176" s="13" t="s">
        <v>440</v>
      </c>
      <c r="M176" s="14">
        <v>2200</v>
      </c>
      <c r="N176" s="37"/>
      <c r="O176" s="39" t="s">
        <v>656</v>
      </c>
      <c r="P176" s="37"/>
      <c r="Q176" s="37"/>
      <c r="R176" s="37"/>
      <c r="S176" s="59">
        <v>426</v>
      </c>
      <c r="T176" s="60">
        <v>20</v>
      </c>
      <c r="U176" s="50" t="s">
        <v>1087</v>
      </c>
      <c r="V176" s="48"/>
      <c r="W176" s="48"/>
      <c r="X176" s="48"/>
      <c r="Y176" s="48"/>
      <c r="Z176" s="50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67"/>
      <c r="AL176" s="67"/>
      <c r="AM176" s="67"/>
    </row>
    <row r="177" spans="1:39" x14ac:dyDescent="0.45">
      <c r="A177" s="54">
        <f t="shared" si="3"/>
        <v>176</v>
      </c>
      <c r="B177" s="55" t="s">
        <v>632</v>
      </c>
      <c r="C177" s="54">
        <f t="shared" si="2"/>
        <v>189</v>
      </c>
      <c r="D177" s="46"/>
      <c r="E177" s="55"/>
      <c r="F177" s="56" t="s">
        <v>407</v>
      </c>
      <c r="G177" s="51" t="s">
        <v>150</v>
      </c>
      <c r="H177" s="57"/>
      <c r="I177" s="57"/>
      <c r="J177" s="56" t="s">
        <v>418</v>
      </c>
      <c r="K177" s="13" t="s">
        <v>624</v>
      </c>
      <c r="L177" s="13"/>
      <c r="M177" s="14">
        <v>8000</v>
      </c>
      <c r="N177" s="37"/>
      <c r="O177" s="37"/>
      <c r="P177" s="37"/>
      <c r="Q177" s="37"/>
      <c r="R177" s="37"/>
      <c r="S177" s="59"/>
      <c r="T177" s="60"/>
      <c r="U177" s="50" t="s">
        <v>1086</v>
      </c>
      <c r="V177" s="48"/>
      <c r="W177" s="48"/>
      <c r="X177" s="48"/>
      <c r="Y177" s="48"/>
      <c r="Z177" s="50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67"/>
      <c r="AL177" s="67"/>
      <c r="AM177" s="67"/>
    </row>
    <row r="178" spans="1:39" x14ac:dyDescent="0.45">
      <c r="A178" s="21">
        <f t="shared" si="3"/>
        <v>177</v>
      </c>
      <c r="B178" s="30" t="s">
        <v>632</v>
      </c>
      <c r="C178" s="21">
        <f t="shared" si="2"/>
        <v>190</v>
      </c>
      <c r="D178" s="105"/>
      <c r="E178" s="30" t="s">
        <v>2048</v>
      </c>
      <c r="F178" s="16" t="s">
        <v>408</v>
      </c>
      <c r="G178" s="33" t="s">
        <v>150</v>
      </c>
      <c r="H178" s="5"/>
      <c r="I178" s="5"/>
      <c r="J178" s="16" t="s">
        <v>419</v>
      </c>
      <c r="K178" s="13" t="s">
        <v>624</v>
      </c>
      <c r="L178" s="13" t="s">
        <v>321</v>
      </c>
      <c r="M178" s="14">
        <v>6000</v>
      </c>
      <c r="N178" s="39" t="s">
        <v>642</v>
      </c>
      <c r="O178" s="39" t="s">
        <v>641</v>
      </c>
      <c r="P178" s="37"/>
      <c r="Q178" s="37"/>
      <c r="R178" s="37"/>
      <c r="S178" s="61">
        <v>399</v>
      </c>
      <c r="T178" s="60">
        <v>20.3</v>
      </c>
      <c r="U178" s="50" t="s">
        <v>1086</v>
      </c>
      <c r="V178" s="48"/>
      <c r="W178" s="48"/>
      <c r="X178" s="48">
        <v>1</v>
      </c>
      <c r="Y178" s="48"/>
      <c r="Z178" s="48" t="s">
        <v>639</v>
      </c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67"/>
      <c r="AL178" s="67"/>
      <c r="AM178" s="67"/>
    </row>
    <row r="179" spans="1:39" x14ac:dyDescent="0.45">
      <c r="A179" s="21">
        <f t="shared" si="3"/>
        <v>178</v>
      </c>
      <c r="B179" s="30" t="s">
        <v>632</v>
      </c>
      <c r="C179" s="21">
        <f t="shared" si="2"/>
        <v>191</v>
      </c>
      <c r="D179" s="105"/>
      <c r="E179" s="30" t="s">
        <v>2255</v>
      </c>
      <c r="F179" s="16" t="s">
        <v>409</v>
      </c>
      <c r="G179" s="33" t="s">
        <v>151</v>
      </c>
      <c r="H179" s="5"/>
      <c r="I179" s="5"/>
      <c r="J179" s="16" t="s">
        <v>420</v>
      </c>
      <c r="K179" s="13" t="s">
        <v>624</v>
      </c>
      <c r="L179" s="13" t="s">
        <v>441</v>
      </c>
      <c r="M179" s="14">
        <v>2800</v>
      </c>
      <c r="N179" s="37"/>
      <c r="O179" s="39" t="s">
        <v>656</v>
      </c>
      <c r="P179" s="37"/>
      <c r="Q179" s="37"/>
      <c r="R179" s="37"/>
      <c r="S179" s="61">
        <v>376</v>
      </c>
      <c r="T179" s="60">
        <v>20.100000000000001</v>
      </c>
      <c r="U179" s="50" t="s">
        <v>1086</v>
      </c>
      <c r="V179" s="48"/>
      <c r="W179" s="48"/>
      <c r="X179" s="48">
        <v>4</v>
      </c>
      <c r="Y179" s="48"/>
      <c r="Z179" s="50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67"/>
      <c r="AL179" s="67"/>
      <c r="AM179" s="67"/>
    </row>
    <row r="180" spans="1:39" x14ac:dyDescent="0.45">
      <c r="A180" s="21">
        <f t="shared" si="3"/>
        <v>179</v>
      </c>
      <c r="B180" s="30" t="s">
        <v>632</v>
      </c>
      <c r="C180" s="21">
        <f t="shared" si="2"/>
        <v>192</v>
      </c>
      <c r="D180" s="105"/>
      <c r="E180" s="30" t="s">
        <v>1640</v>
      </c>
      <c r="F180" s="16" t="s">
        <v>410</v>
      </c>
      <c r="G180" s="33" t="s">
        <v>151</v>
      </c>
      <c r="H180" s="5"/>
      <c r="I180" s="5"/>
      <c r="J180" s="16" t="s">
        <v>2527</v>
      </c>
      <c r="K180" s="13" t="s">
        <v>624</v>
      </c>
      <c r="L180" s="13" t="s">
        <v>315</v>
      </c>
      <c r="M180" s="14">
        <v>3000</v>
      </c>
      <c r="N180" s="39" t="s">
        <v>638</v>
      </c>
      <c r="O180" s="45" t="s">
        <v>640</v>
      </c>
      <c r="P180" s="45" t="s">
        <v>639</v>
      </c>
      <c r="Q180" s="37"/>
      <c r="R180" s="37">
        <v>5</v>
      </c>
      <c r="S180" s="59">
        <v>440</v>
      </c>
      <c r="T180" s="60">
        <v>19.8</v>
      </c>
      <c r="U180" s="50" t="s">
        <v>659</v>
      </c>
      <c r="V180" s="48"/>
      <c r="W180" s="48"/>
      <c r="X180" s="48">
        <v>4</v>
      </c>
      <c r="Y180" s="48" t="s">
        <v>2460</v>
      </c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67"/>
      <c r="AL180" s="67"/>
      <c r="AM180" s="67"/>
    </row>
    <row r="181" spans="1:39" x14ac:dyDescent="0.45">
      <c r="A181" s="28">
        <f t="shared" si="3"/>
        <v>180</v>
      </c>
      <c r="B181" s="29" t="s">
        <v>513</v>
      </c>
      <c r="C181" s="28">
        <v>1</v>
      </c>
      <c r="D181" s="100"/>
      <c r="E181" s="29"/>
      <c r="F181" s="17" t="s">
        <v>442</v>
      </c>
      <c r="G181" s="34" t="s">
        <v>150</v>
      </c>
      <c r="H181" s="36"/>
      <c r="I181" s="36"/>
      <c r="J181" s="17" t="s">
        <v>222</v>
      </c>
      <c r="K181" s="22" t="s">
        <v>633</v>
      </c>
      <c r="L181" s="13" t="s">
        <v>518</v>
      </c>
      <c r="M181" s="14">
        <v>5000</v>
      </c>
      <c r="N181" s="37"/>
      <c r="O181" s="39" t="s">
        <v>639</v>
      </c>
      <c r="P181" s="39" t="s">
        <v>639</v>
      </c>
      <c r="Q181" s="37"/>
      <c r="R181" s="37">
        <v>7</v>
      </c>
      <c r="S181" s="61">
        <v>387</v>
      </c>
      <c r="T181" s="63">
        <v>19.899999999999999</v>
      </c>
      <c r="U181" s="50" t="s">
        <v>1086</v>
      </c>
      <c r="V181" s="48">
        <v>2</v>
      </c>
      <c r="W181" s="48"/>
      <c r="X181" s="48"/>
      <c r="Y181" s="48"/>
      <c r="Z181" s="50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17" t="s">
        <v>1539</v>
      </c>
      <c r="AL181" s="158" t="s">
        <v>151</v>
      </c>
      <c r="AM181" s="67"/>
    </row>
    <row r="182" spans="1:39" x14ac:dyDescent="0.45">
      <c r="A182" s="28">
        <f t="shared" si="3"/>
        <v>181</v>
      </c>
      <c r="B182" s="29" t="s">
        <v>513</v>
      </c>
      <c r="C182" s="28">
        <v>2</v>
      </c>
      <c r="D182" s="103"/>
      <c r="E182" s="29" t="s">
        <v>2278</v>
      </c>
      <c r="F182" s="17" t="s">
        <v>2384</v>
      </c>
      <c r="G182" s="34" t="s">
        <v>151</v>
      </c>
      <c r="H182" s="36"/>
      <c r="I182" s="36"/>
      <c r="J182" s="17" t="s">
        <v>222</v>
      </c>
      <c r="K182" s="22" t="s">
        <v>633</v>
      </c>
      <c r="L182" s="13" t="s">
        <v>271</v>
      </c>
      <c r="M182" s="14">
        <v>4000</v>
      </c>
      <c r="N182" s="39" t="s">
        <v>642</v>
      </c>
      <c r="O182" s="39" t="s">
        <v>638</v>
      </c>
      <c r="P182" s="39" t="s">
        <v>639</v>
      </c>
      <c r="Q182" s="37"/>
      <c r="R182" s="37">
        <v>7</v>
      </c>
      <c r="S182" s="59">
        <v>454</v>
      </c>
      <c r="T182" s="63">
        <v>19.5</v>
      </c>
      <c r="U182" s="50" t="s">
        <v>1086</v>
      </c>
      <c r="V182" s="48">
        <v>2</v>
      </c>
      <c r="W182" s="48"/>
      <c r="X182" s="48">
        <v>3</v>
      </c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67" t="s">
        <v>2326</v>
      </c>
      <c r="AL182" s="67"/>
      <c r="AM182" s="67"/>
    </row>
    <row r="183" spans="1:39" x14ac:dyDescent="0.45">
      <c r="A183" s="28">
        <f t="shared" si="3"/>
        <v>182</v>
      </c>
      <c r="B183" s="29" t="s">
        <v>513</v>
      </c>
      <c r="C183" s="28">
        <v>3</v>
      </c>
      <c r="D183" s="103"/>
      <c r="E183" s="29" t="s">
        <v>2440</v>
      </c>
      <c r="F183" s="17" t="s">
        <v>443</v>
      </c>
      <c r="G183" s="34" t="s">
        <v>151</v>
      </c>
      <c r="H183" s="36"/>
      <c r="I183" s="36"/>
      <c r="J183" s="17" t="s">
        <v>222</v>
      </c>
      <c r="K183" s="22" t="s">
        <v>633</v>
      </c>
      <c r="L183" s="13" t="s">
        <v>258</v>
      </c>
      <c r="M183" s="14">
        <v>6000</v>
      </c>
      <c r="N183" s="39" t="s">
        <v>642</v>
      </c>
      <c r="O183" s="39" t="s">
        <v>639</v>
      </c>
      <c r="P183" s="39" t="s">
        <v>638</v>
      </c>
      <c r="Q183" s="37"/>
      <c r="R183" s="46">
        <v>14</v>
      </c>
      <c r="S183" s="59">
        <v>485</v>
      </c>
      <c r="T183" s="63">
        <v>21.3</v>
      </c>
      <c r="U183" s="50" t="s">
        <v>1149</v>
      </c>
      <c r="V183" s="48">
        <v>2</v>
      </c>
      <c r="W183" s="48"/>
      <c r="X183" s="48">
        <v>10</v>
      </c>
      <c r="Y183" s="48" t="s">
        <v>639</v>
      </c>
      <c r="Z183" s="50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67"/>
      <c r="AL183" s="67"/>
      <c r="AM183" s="67"/>
    </row>
    <row r="184" spans="1:39" x14ac:dyDescent="0.45">
      <c r="A184" s="28">
        <f t="shared" si="3"/>
        <v>183</v>
      </c>
      <c r="B184" s="29" t="s">
        <v>513</v>
      </c>
      <c r="C184" s="28">
        <v>4</v>
      </c>
      <c r="D184" s="100"/>
      <c r="E184" s="29" t="s">
        <v>2457</v>
      </c>
      <c r="F184" s="17" t="s">
        <v>444</v>
      </c>
      <c r="G184" s="34" t="s">
        <v>151</v>
      </c>
      <c r="H184" s="36"/>
      <c r="I184" s="36"/>
      <c r="J184" s="17" t="s">
        <v>222</v>
      </c>
      <c r="K184" s="22" t="s">
        <v>633</v>
      </c>
      <c r="L184" s="13" t="s">
        <v>261</v>
      </c>
      <c r="M184" s="14">
        <v>5000</v>
      </c>
      <c r="N184" s="37"/>
      <c r="O184" s="39" t="s">
        <v>639</v>
      </c>
      <c r="P184" s="39" t="s">
        <v>639</v>
      </c>
      <c r="Q184" s="39" t="s">
        <v>639</v>
      </c>
      <c r="R184" s="46">
        <v>14</v>
      </c>
      <c r="S184" s="59">
        <v>454</v>
      </c>
      <c r="T184" s="63">
        <v>19</v>
      </c>
      <c r="U184" s="50" t="s">
        <v>1150</v>
      </c>
      <c r="V184" s="48">
        <v>3</v>
      </c>
      <c r="W184" s="48"/>
      <c r="X184" s="48"/>
      <c r="Y184" s="48"/>
      <c r="Z184" s="50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67"/>
      <c r="AL184" s="67"/>
      <c r="AM184" s="67"/>
    </row>
    <row r="185" spans="1:39" x14ac:dyDescent="0.45">
      <c r="A185" s="28">
        <f t="shared" si="3"/>
        <v>184</v>
      </c>
      <c r="B185" s="29" t="s">
        <v>513</v>
      </c>
      <c r="C185" s="28">
        <v>5</v>
      </c>
      <c r="D185" s="103"/>
      <c r="E185" s="29" t="s">
        <v>2270</v>
      </c>
      <c r="F185" s="17" t="s">
        <v>445</v>
      </c>
      <c r="G185" s="34" t="s">
        <v>150</v>
      </c>
      <c r="H185" s="36"/>
      <c r="I185" s="36"/>
      <c r="J185" s="17" t="s">
        <v>223</v>
      </c>
      <c r="K185" s="22" t="s">
        <v>633</v>
      </c>
      <c r="L185" s="13" t="s">
        <v>286</v>
      </c>
      <c r="M185" s="14">
        <v>7000</v>
      </c>
      <c r="N185" s="39"/>
      <c r="O185" s="39" t="s">
        <v>639</v>
      </c>
      <c r="P185" s="39" t="s">
        <v>639</v>
      </c>
      <c r="Q185" s="39" t="s">
        <v>639</v>
      </c>
      <c r="R185" s="47">
        <v>9</v>
      </c>
      <c r="S185" s="59">
        <v>482</v>
      </c>
      <c r="T185" s="63">
        <v>20.8</v>
      </c>
      <c r="U185" s="50" t="s">
        <v>673</v>
      </c>
      <c r="V185" s="58">
        <v>4</v>
      </c>
      <c r="W185" s="48"/>
      <c r="X185" s="48">
        <v>2</v>
      </c>
      <c r="Y185" s="48"/>
      <c r="Z185" s="50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7"/>
      <c r="AL185" s="67"/>
      <c r="AM185" s="67"/>
    </row>
    <row r="186" spans="1:39" x14ac:dyDescent="0.45">
      <c r="A186" s="28">
        <f t="shared" si="3"/>
        <v>185</v>
      </c>
      <c r="B186" s="29" t="s">
        <v>513</v>
      </c>
      <c r="C186" s="28">
        <v>6</v>
      </c>
      <c r="D186" s="103"/>
      <c r="E186" s="29" t="s">
        <v>2226</v>
      </c>
      <c r="F186" s="17" t="s">
        <v>446</v>
      </c>
      <c r="G186" s="34" t="s">
        <v>151</v>
      </c>
      <c r="H186" s="36"/>
      <c r="I186" s="36"/>
      <c r="J186" s="17" t="s">
        <v>224</v>
      </c>
      <c r="K186" s="22" t="s">
        <v>633</v>
      </c>
      <c r="L186" s="13" t="s">
        <v>271</v>
      </c>
      <c r="M186" s="14">
        <v>7000</v>
      </c>
      <c r="N186" s="39" t="s">
        <v>642</v>
      </c>
      <c r="O186" s="39" t="s">
        <v>638</v>
      </c>
      <c r="P186" s="39" t="s">
        <v>639</v>
      </c>
      <c r="Q186" s="37"/>
      <c r="R186" s="37">
        <v>11</v>
      </c>
      <c r="S186" s="59">
        <v>450</v>
      </c>
      <c r="T186" s="63">
        <v>20.100000000000001</v>
      </c>
      <c r="U186" s="50" t="s">
        <v>1151</v>
      </c>
      <c r="V186" s="58">
        <v>8</v>
      </c>
      <c r="W186" s="48"/>
      <c r="X186" s="48">
        <v>1</v>
      </c>
      <c r="Y186" s="48"/>
      <c r="Z186" s="48" t="s">
        <v>639</v>
      </c>
      <c r="AA186" s="48"/>
      <c r="AB186" s="48"/>
      <c r="AC186" s="48"/>
      <c r="AD186" s="48"/>
      <c r="AE186" s="48" t="s">
        <v>2456</v>
      </c>
      <c r="AF186" s="48"/>
      <c r="AG186" s="48"/>
      <c r="AH186" s="48"/>
      <c r="AI186" s="48"/>
      <c r="AJ186" s="48"/>
      <c r="AK186" s="67"/>
      <c r="AL186" s="67"/>
      <c r="AM186" s="67"/>
    </row>
    <row r="187" spans="1:39" x14ac:dyDescent="0.45">
      <c r="A187" s="28">
        <f t="shared" si="3"/>
        <v>186</v>
      </c>
      <c r="B187" s="29" t="s">
        <v>513</v>
      </c>
      <c r="C187" s="28">
        <v>7</v>
      </c>
      <c r="D187" s="103"/>
      <c r="E187" s="29" t="s">
        <v>2069</v>
      </c>
      <c r="F187" s="17" t="s">
        <v>447</v>
      </c>
      <c r="G187" s="34" t="s">
        <v>151</v>
      </c>
      <c r="H187" s="36"/>
      <c r="I187" s="36"/>
      <c r="J187" s="17" t="s">
        <v>224</v>
      </c>
      <c r="K187" s="22" t="s">
        <v>633</v>
      </c>
      <c r="L187" s="13" t="s">
        <v>257</v>
      </c>
      <c r="M187" s="14">
        <v>4000</v>
      </c>
      <c r="N187" s="39" t="s">
        <v>642</v>
      </c>
      <c r="O187" s="39" t="s">
        <v>641</v>
      </c>
      <c r="P187" s="39" t="s">
        <v>639</v>
      </c>
      <c r="Q187" s="37"/>
      <c r="R187" s="47">
        <v>9</v>
      </c>
      <c r="S187" s="59">
        <v>440</v>
      </c>
      <c r="T187" s="63">
        <v>19.399999999999999</v>
      </c>
      <c r="U187" s="50" t="s">
        <v>1114</v>
      </c>
      <c r="V187" s="48">
        <v>3</v>
      </c>
      <c r="W187" s="48"/>
      <c r="X187" s="48">
        <v>2</v>
      </c>
      <c r="Y187" s="48" t="s">
        <v>639</v>
      </c>
      <c r="Z187" s="50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67"/>
      <c r="AL187" s="67"/>
      <c r="AM187" s="67"/>
    </row>
    <row r="188" spans="1:39" x14ac:dyDescent="0.45">
      <c r="A188" s="28">
        <f t="shared" si="3"/>
        <v>187</v>
      </c>
      <c r="B188" s="29" t="s">
        <v>513</v>
      </c>
      <c r="C188" s="28">
        <v>8</v>
      </c>
      <c r="D188" s="103"/>
      <c r="E188" s="29" t="s">
        <v>2045</v>
      </c>
      <c r="F188" s="17" t="s">
        <v>2329</v>
      </c>
      <c r="G188" s="34" t="s">
        <v>150</v>
      </c>
      <c r="H188" s="28"/>
      <c r="I188" s="28"/>
      <c r="J188" s="17" t="s">
        <v>225</v>
      </c>
      <c r="K188" s="22" t="s">
        <v>633</v>
      </c>
      <c r="L188" s="13" t="s">
        <v>264</v>
      </c>
      <c r="M188" s="14">
        <v>5000</v>
      </c>
      <c r="N188" s="39" t="s">
        <v>642</v>
      </c>
      <c r="O188" s="39" t="s">
        <v>638</v>
      </c>
      <c r="P188" s="39" t="s">
        <v>638</v>
      </c>
      <c r="Q188" s="37"/>
      <c r="R188" s="37">
        <v>8</v>
      </c>
      <c r="S188" s="59">
        <v>429</v>
      </c>
      <c r="T188" s="63">
        <v>20.8</v>
      </c>
      <c r="U188" s="50" t="s">
        <v>1152</v>
      </c>
      <c r="V188" s="58">
        <v>4</v>
      </c>
      <c r="W188" s="48"/>
      <c r="X188" s="48">
        <v>1</v>
      </c>
      <c r="Y188" s="48"/>
      <c r="Z188" s="48" t="s">
        <v>639</v>
      </c>
      <c r="AA188" s="48" t="s">
        <v>639</v>
      </c>
      <c r="AB188" s="48"/>
      <c r="AC188" s="48"/>
      <c r="AD188" s="48"/>
      <c r="AE188" s="48"/>
      <c r="AF188" s="48" t="s">
        <v>2562</v>
      </c>
      <c r="AG188" s="48"/>
      <c r="AH188" s="48"/>
      <c r="AI188" s="48"/>
      <c r="AJ188" s="48"/>
      <c r="AK188" s="67"/>
      <c r="AL188" s="67"/>
      <c r="AM188" s="67"/>
    </row>
    <row r="189" spans="1:39" x14ac:dyDescent="0.45">
      <c r="A189" s="28">
        <f t="shared" si="3"/>
        <v>188</v>
      </c>
      <c r="B189" s="29" t="s">
        <v>513</v>
      </c>
      <c r="C189" s="28">
        <v>9</v>
      </c>
      <c r="D189" s="103"/>
      <c r="E189" s="29" t="s">
        <v>2105</v>
      </c>
      <c r="F189" s="17" t="s">
        <v>448</v>
      </c>
      <c r="G189" s="34" t="s">
        <v>151</v>
      </c>
      <c r="H189" s="28"/>
      <c r="I189" s="28"/>
      <c r="J189" s="17" t="s">
        <v>225</v>
      </c>
      <c r="K189" s="22" t="s">
        <v>633</v>
      </c>
      <c r="L189" s="13" t="s">
        <v>519</v>
      </c>
      <c r="M189" s="14">
        <v>3600</v>
      </c>
      <c r="N189" s="39" t="s">
        <v>642</v>
      </c>
      <c r="O189" s="39" t="s">
        <v>641</v>
      </c>
      <c r="P189" s="39" t="s">
        <v>639</v>
      </c>
      <c r="Q189" s="37"/>
      <c r="R189" s="46">
        <v>13</v>
      </c>
      <c r="S189" s="59">
        <v>410</v>
      </c>
      <c r="T189" s="63">
        <v>19.2</v>
      </c>
      <c r="U189" s="50" t="s">
        <v>1128</v>
      </c>
      <c r="V189" s="48">
        <v>2</v>
      </c>
      <c r="W189" s="48"/>
      <c r="X189" s="48">
        <v>17</v>
      </c>
      <c r="Y189" s="48"/>
      <c r="Z189" s="50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67"/>
      <c r="AL189" s="67"/>
      <c r="AM189" s="67"/>
    </row>
    <row r="190" spans="1:39" x14ac:dyDescent="0.45">
      <c r="A190" s="28">
        <f t="shared" si="3"/>
        <v>189</v>
      </c>
      <c r="B190" s="29" t="s">
        <v>513</v>
      </c>
      <c r="C190" s="28">
        <v>10</v>
      </c>
      <c r="D190" s="103"/>
      <c r="E190" s="29" t="s">
        <v>2206</v>
      </c>
      <c r="F190" s="17" t="s">
        <v>449</v>
      </c>
      <c r="G190" s="34" t="s">
        <v>151</v>
      </c>
      <c r="H190" s="28"/>
      <c r="I190" s="28"/>
      <c r="J190" s="17" t="s">
        <v>225</v>
      </c>
      <c r="K190" s="22" t="s">
        <v>633</v>
      </c>
      <c r="L190" s="13" t="s">
        <v>276</v>
      </c>
      <c r="M190" s="14">
        <v>3200</v>
      </c>
      <c r="N190" s="39" t="s">
        <v>642</v>
      </c>
      <c r="O190" s="39" t="s">
        <v>638</v>
      </c>
      <c r="P190" s="39" t="s">
        <v>639</v>
      </c>
      <c r="Q190" s="37"/>
      <c r="R190" s="37">
        <v>10</v>
      </c>
      <c r="S190" s="59">
        <v>421</v>
      </c>
      <c r="T190" s="63">
        <v>19.899999999999999</v>
      </c>
      <c r="U190" s="50" t="s">
        <v>1153</v>
      </c>
      <c r="V190" s="48">
        <v>2</v>
      </c>
      <c r="W190" s="48" t="s">
        <v>666</v>
      </c>
      <c r="X190" s="48">
        <v>1</v>
      </c>
      <c r="Y190" s="48"/>
      <c r="Z190" s="48" t="s">
        <v>639</v>
      </c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67"/>
      <c r="AL190" s="67"/>
      <c r="AM190" s="67"/>
    </row>
    <row r="191" spans="1:39" x14ac:dyDescent="0.45">
      <c r="A191" s="28">
        <f t="shared" si="3"/>
        <v>190</v>
      </c>
      <c r="B191" s="29" t="s">
        <v>513</v>
      </c>
      <c r="C191" s="28">
        <v>11</v>
      </c>
      <c r="D191" s="100"/>
      <c r="E191" s="29" t="s">
        <v>2458</v>
      </c>
      <c r="F191" s="17" t="s">
        <v>450</v>
      </c>
      <c r="G191" s="34" t="s">
        <v>150</v>
      </c>
      <c r="H191" s="28"/>
      <c r="I191" s="28"/>
      <c r="J191" s="17" t="s">
        <v>226</v>
      </c>
      <c r="K191" s="22" t="s">
        <v>633</v>
      </c>
      <c r="L191" s="13" t="s">
        <v>264</v>
      </c>
      <c r="M191" s="14">
        <v>6000</v>
      </c>
      <c r="N191" s="39" t="s">
        <v>642</v>
      </c>
      <c r="O191" s="39" t="s">
        <v>638</v>
      </c>
      <c r="P191" s="39" t="s">
        <v>639</v>
      </c>
      <c r="Q191" s="37"/>
      <c r="R191" s="47">
        <v>9</v>
      </c>
      <c r="S191" s="59">
        <v>466</v>
      </c>
      <c r="T191" s="63">
        <v>20.2</v>
      </c>
      <c r="U191" s="50" t="s">
        <v>1154</v>
      </c>
      <c r="V191" s="58">
        <v>8</v>
      </c>
      <c r="W191" s="48"/>
      <c r="X191" s="48"/>
      <c r="Y191" s="48"/>
      <c r="Z191" s="50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67"/>
      <c r="AL191" s="67"/>
      <c r="AM191" s="67"/>
    </row>
    <row r="192" spans="1:39" x14ac:dyDescent="0.45">
      <c r="A192" s="28">
        <f t="shared" si="3"/>
        <v>191</v>
      </c>
      <c r="B192" s="29" t="s">
        <v>513</v>
      </c>
      <c r="C192" s="28">
        <v>12</v>
      </c>
      <c r="D192" s="103"/>
      <c r="E192" s="29" t="s">
        <v>2095</v>
      </c>
      <c r="F192" s="17" t="s">
        <v>451</v>
      </c>
      <c r="G192" s="34" t="s">
        <v>151</v>
      </c>
      <c r="H192" s="28"/>
      <c r="I192" s="28"/>
      <c r="J192" s="17" t="s">
        <v>226</v>
      </c>
      <c r="K192" s="22" t="s">
        <v>633</v>
      </c>
      <c r="L192" s="13" t="s">
        <v>263</v>
      </c>
      <c r="M192" s="14">
        <v>4000</v>
      </c>
      <c r="N192" s="37"/>
      <c r="O192" s="39" t="s">
        <v>639</v>
      </c>
      <c r="P192" s="39" t="s">
        <v>639</v>
      </c>
      <c r="Q192" s="37"/>
      <c r="R192" s="37">
        <v>11</v>
      </c>
      <c r="S192" s="59">
        <v>435</v>
      </c>
      <c r="T192" s="63">
        <v>20.100000000000001</v>
      </c>
      <c r="U192" s="50" t="s">
        <v>1087</v>
      </c>
      <c r="V192" s="48">
        <v>3</v>
      </c>
      <c r="W192" s="48"/>
      <c r="X192" s="48">
        <v>5</v>
      </c>
      <c r="Y192" s="48"/>
      <c r="Z192" s="50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67"/>
      <c r="AL192" s="67"/>
      <c r="AM192" s="67"/>
    </row>
    <row r="193" spans="1:39" x14ac:dyDescent="0.45">
      <c r="A193" s="28">
        <f t="shared" si="3"/>
        <v>192</v>
      </c>
      <c r="B193" s="29" t="s">
        <v>513</v>
      </c>
      <c r="C193" s="28">
        <v>13</v>
      </c>
      <c r="D193" s="100"/>
      <c r="E193" s="29" t="s">
        <v>2459</v>
      </c>
      <c r="F193" s="17" t="s">
        <v>452</v>
      </c>
      <c r="G193" s="34" t="s">
        <v>151</v>
      </c>
      <c r="H193" s="28"/>
      <c r="I193" s="28"/>
      <c r="J193" s="17" t="s">
        <v>226</v>
      </c>
      <c r="K193" s="22" t="s">
        <v>633</v>
      </c>
      <c r="L193" s="13" t="s">
        <v>262</v>
      </c>
      <c r="M193" s="14">
        <v>2400</v>
      </c>
      <c r="N193" s="39" t="s">
        <v>642</v>
      </c>
      <c r="O193" s="39" t="s">
        <v>638</v>
      </c>
      <c r="P193" s="39" t="s">
        <v>638</v>
      </c>
      <c r="Q193" s="39" t="s">
        <v>639</v>
      </c>
      <c r="R193" s="37">
        <v>11</v>
      </c>
      <c r="S193" s="59">
        <v>440</v>
      </c>
      <c r="T193" s="63">
        <v>20.5</v>
      </c>
      <c r="U193" s="50" t="s">
        <v>1110</v>
      </c>
      <c r="V193" s="58">
        <v>4</v>
      </c>
      <c r="W193" s="48"/>
      <c r="X193" s="48"/>
      <c r="Y193" s="48"/>
      <c r="Z193" s="50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67"/>
      <c r="AL193" s="67"/>
      <c r="AM193" s="67"/>
    </row>
    <row r="194" spans="1:39" x14ac:dyDescent="0.45">
      <c r="A194" s="28">
        <f t="shared" si="3"/>
        <v>193</v>
      </c>
      <c r="B194" s="29" t="s">
        <v>513</v>
      </c>
      <c r="C194" s="28">
        <v>14</v>
      </c>
      <c r="D194" s="100"/>
      <c r="E194" s="29" t="s">
        <v>1297</v>
      </c>
      <c r="F194" s="17" t="s">
        <v>453</v>
      </c>
      <c r="G194" s="34" t="s">
        <v>150</v>
      </c>
      <c r="H194" s="28"/>
      <c r="I194" s="28"/>
      <c r="J194" s="17" t="s">
        <v>229</v>
      </c>
      <c r="K194" s="22" t="s">
        <v>633</v>
      </c>
      <c r="L194" s="13" t="s">
        <v>424</v>
      </c>
      <c r="M194" s="14">
        <v>5000</v>
      </c>
      <c r="N194" s="37"/>
      <c r="O194" s="39" t="s">
        <v>639</v>
      </c>
      <c r="P194" s="39" t="s">
        <v>639</v>
      </c>
      <c r="Q194" s="37"/>
      <c r="R194" s="46">
        <v>18</v>
      </c>
      <c r="S194" s="59">
        <v>522</v>
      </c>
      <c r="T194" s="63">
        <v>21.5</v>
      </c>
      <c r="U194" s="50" t="s">
        <v>1155</v>
      </c>
      <c r="V194" s="58">
        <v>4</v>
      </c>
      <c r="W194" s="48"/>
      <c r="X194" s="48">
        <v>1</v>
      </c>
      <c r="Y194" s="48"/>
      <c r="Z194" s="48" t="s">
        <v>1301</v>
      </c>
      <c r="AA194" s="48"/>
      <c r="AB194" s="48"/>
      <c r="AC194" s="48"/>
      <c r="AD194" s="48"/>
      <c r="AE194" s="48"/>
      <c r="AF194" s="48" t="s">
        <v>2403</v>
      </c>
      <c r="AG194" s="48"/>
      <c r="AH194" s="48"/>
      <c r="AI194" s="48"/>
      <c r="AJ194" s="48"/>
      <c r="AK194" s="67"/>
      <c r="AL194" s="67"/>
      <c r="AM194" s="67"/>
    </row>
    <row r="195" spans="1:39" x14ac:dyDescent="0.45">
      <c r="A195" s="28">
        <f t="shared" si="3"/>
        <v>194</v>
      </c>
      <c r="B195" s="29" t="s">
        <v>513</v>
      </c>
      <c r="C195" s="28">
        <v>15</v>
      </c>
      <c r="D195" s="103"/>
      <c r="E195" s="29" t="s">
        <v>2279</v>
      </c>
      <c r="F195" s="17" t="s">
        <v>454</v>
      </c>
      <c r="G195" s="34" t="s">
        <v>150</v>
      </c>
      <c r="H195" s="28"/>
      <c r="I195" s="28"/>
      <c r="J195" s="17" t="s">
        <v>229</v>
      </c>
      <c r="K195" s="22" t="s">
        <v>633</v>
      </c>
      <c r="L195" s="13" t="s">
        <v>520</v>
      </c>
      <c r="M195" s="14">
        <v>3200</v>
      </c>
      <c r="N195" s="39" t="s">
        <v>642</v>
      </c>
      <c r="O195" s="39" t="s">
        <v>638</v>
      </c>
      <c r="P195" s="39" t="s">
        <v>639</v>
      </c>
      <c r="Q195" s="39" t="s">
        <v>639</v>
      </c>
      <c r="R195" s="37">
        <v>7</v>
      </c>
      <c r="S195" s="59">
        <v>418</v>
      </c>
      <c r="T195" s="63">
        <v>20</v>
      </c>
      <c r="U195" s="50" t="s">
        <v>1086</v>
      </c>
      <c r="V195" s="48">
        <v>3</v>
      </c>
      <c r="W195" s="48"/>
      <c r="X195" s="48">
        <v>5</v>
      </c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67" t="s">
        <v>2326</v>
      </c>
      <c r="AL195" s="67"/>
      <c r="AM195" s="67"/>
    </row>
    <row r="196" spans="1:39" x14ac:dyDescent="0.45">
      <c r="A196" s="28">
        <f t="shared" si="3"/>
        <v>195</v>
      </c>
      <c r="B196" s="29" t="s">
        <v>513</v>
      </c>
      <c r="C196" s="28">
        <v>16</v>
      </c>
      <c r="D196" s="103"/>
      <c r="E196" s="29" t="s">
        <v>1624</v>
      </c>
      <c r="F196" s="17" t="s">
        <v>2385</v>
      </c>
      <c r="G196" s="34" t="s">
        <v>150</v>
      </c>
      <c r="H196" s="28"/>
      <c r="I196" s="28"/>
      <c r="J196" s="17" t="s">
        <v>229</v>
      </c>
      <c r="K196" s="22" t="s">
        <v>633</v>
      </c>
      <c r="L196" s="13" t="s">
        <v>423</v>
      </c>
      <c r="M196" s="14">
        <v>4000</v>
      </c>
      <c r="N196" s="37"/>
      <c r="O196" s="39" t="s">
        <v>639</v>
      </c>
      <c r="P196" s="39" t="s">
        <v>639</v>
      </c>
      <c r="Q196" s="37"/>
      <c r="R196" s="37">
        <v>7</v>
      </c>
      <c r="S196" s="59">
        <v>437</v>
      </c>
      <c r="T196" s="63">
        <v>20.6</v>
      </c>
      <c r="U196" s="50" t="s">
        <v>1086</v>
      </c>
      <c r="V196" s="58">
        <v>4</v>
      </c>
      <c r="W196" s="48"/>
      <c r="X196" s="48">
        <v>5</v>
      </c>
      <c r="Y196" s="48" t="s">
        <v>2460</v>
      </c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67" t="s">
        <v>2326</v>
      </c>
      <c r="AL196" s="67"/>
      <c r="AM196" s="67"/>
    </row>
    <row r="197" spans="1:39" x14ac:dyDescent="0.45">
      <c r="A197" s="28">
        <f t="shared" si="3"/>
        <v>196</v>
      </c>
      <c r="B197" s="29" t="s">
        <v>513</v>
      </c>
      <c r="C197" s="28">
        <v>17</v>
      </c>
      <c r="D197" s="103"/>
      <c r="E197" s="29" t="s">
        <v>1831</v>
      </c>
      <c r="F197" s="17" t="s">
        <v>455</v>
      </c>
      <c r="G197" s="34" t="s">
        <v>151</v>
      </c>
      <c r="H197" s="28"/>
      <c r="I197" s="28"/>
      <c r="J197" s="17" t="s">
        <v>229</v>
      </c>
      <c r="K197" s="22" t="s">
        <v>633</v>
      </c>
      <c r="L197" s="13" t="s">
        <v>521</v>
      </c>
      <c r="M197" s="14">
        <v>2400</v>
      </c>
      <c r="N197" s="39" t="s">
        <v>642</v>
      </c>
      <c r="O197" s="39" t="s">
        <v>638</v>
      </c>
      <c r="P197" s="39" t="s">
        <v>639</v>
      </c>
      <c r="Q197" s="39" t="s">
        <v>639</v>
      </c>
      <c r="R197" s="46">
        <v>13</v>
      </c>
      <c r="S197" s="59">
        <v>480</v>
      </c>
      <c r="T197" s="63">
        <v>19.600000000000001</v>
      </c>
      <c r="U197" s="50" t="s">
        <v>1097</v>
      </c>
      <c r="V197" s="48">
        <v>2</v>
      </c>
      <c r="W197" s="48"/>
      <c r="X197" s="48">
        <v>2</v>
      </c>
      <c r="Y197" s="48" t="s">
        <v>639</v>
      </c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67"/>
      <c r="AL197" s="67"/>
      <c r="AM197" s="67"/>
    </row>
    <row r="198" spans="1:39" x14ac:dyDescent="0.45">
      <c r="A198" s="28">
        <f t="shared" si="3"/>
        <v>197</v>
      </c>
      <c r="B198" s="29" t="s">
        <v>513</v>
      </c>
      <c r="C198" s="28">
        <v>18</v>
      </c>
      <c r="D198" s="100"/>
      <c r="E198" s="29"/>
      <c r="F198" s="17" t="s">
        <v>456</v>
      </c>
      <c r="G198" s="34" t="s">
        <v>151</v>
      </c>
      <c r="H198" s="28"/>
      <c r="I198" s="28"/>
      <c r="J198" s="17" t="s">
        <v>229</v>
      </c>
      <c r="K198" s="22" t="s">
        <v>633</v>
      </c>
      <c r="L198" s="13" t="s">
        <v>276</v>
      </c>
      <c r="M198" s="14">
        <v>2000</v>
      </c>
      <c r="N198" s="37"/>
      <c r="O198" s="39" t="s">
        <v>639</v>
      </c>
      <c r="P198" s="39" t="s">
        <v>639</v>
      </c>
      <c r="Q198" s="37"/>
      <c r="R198" s="37">
        <v>5</v>
      </c>
      <c r="S198" s="59">
        <v>403</v>
      </c>
      <c r="T198" s="64">
        <v>18.600000000000001</v>
      </c>
      <c r="U198" s="50" t="s">
        <v>1086</v>
      </c>
      <c r="V198" s="48">
        <v>2</v>
      </c>
      <c r="W198" s="48"/>
      <c r="X198" s="48"/>
      <c r="Y198" s="48"/>
      <c r="Z198" s="50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67"/>
      <c r="AL198" s="67"/>
      <c r="AM198" s="67"/>
    </row>
    <row r="199" spans="1:39" x14ac:dyDescent="0.45">
      <c r="A199" s="28">
        <f t="shared" si="3"/>
        <v>198</v>
      </c>
      <c r="B199" s="29" t="s">
        <v>513</v>
      </c>
      <c r="C199" s="28">
        <v>19</v>
      </c>
      <c r="D199" s="103"/>
      <c r="E199" s="29" t="s">
        <v>2032</v>
      </c>
      <c r="F199" s="17" t="s">
        <v>457</v>
      </c>
      <c r="G199" s="34" t="s">
        <v>150</v>
      </c>
      <c r="H199" s="28"/>
      <c r="I199" s="28"/>
      <c r="J199" s="17" t="s">
        <v>235</v>
      </c>
      <c r="K199" s="22" t="s">
        <v>633</v>
      </c>
      <c r="L199" s="13" t="s">
        <v>265</v>
      </c>
      <c r="M199" s="14">
        <v>3200</v>
      </c>
      <c r="N199" s="39" t="s">
        <v>642</v>
      </c>
      <c r="O199" s="39" t="s">
        <v>638</v>
      </c>
      <c r="P199" s="39" t="s">
        <v>639</v>
      </c>
      <c r="Q199" s="37"/>
      <c r="R199" s="37">
        <v>10</v>
      </c>
      <c r="S199" s="59">
        <v>440</v>
      </c>
      <c r="T199" s="63">
        <v>20.100000000000001</v>
      </c>
      <c r="U199" s="50" t="s">
        <v>1141</v>
      </c>
      <c r="V199" s="48">
        <v>3</v>
      </c>
      <c r="W199" s="48"/>
      <c r="X199" s="48">
        <v>3</v>
      </c>
      <c r="Y199" s="48"/>
      <c r="Z199" s="50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67"/>
      <c r="AL199" s="67"/>
      <c r="AM199" s="67"/>
    </row>
    <row r="200" spans="1:39" x14ac:dyDescent="0.45">
      <c r="A200" s="28">
        <f t="shared" si="3"/>
        <v>199</v>
      </c>
      <c r="B200" s="29" t="s">
        <v>513</v>
      </c>
      <c r="C200" s="28">
        <v>20</v>
      </c>
      <c r="D200" s="103"/>
      <c r="E200" s="29" t="s">
        <v>2239</v>
      </c>
      <c r="F200" s="17" t="s">
        <v>458</v>
      </c>
      <c r="G200" s="34" t="s">
        <v>150</v>
      </c>
      <c r="H200" s="28"/>
      <c r="I200" s="28"/>
      <c r="J200" s="17" t="s">
        <v>235</v>
      </c>
      <c r="K200" s="22" t="s">
        <v>633</v>
      </c>
      <c r="L200" s="13" t="s">
        <v>522</v>
      </c>
      <c r="M200" s="14">
        <v>3000</v>
      </c>
      <c r="N200" s="37"/>
      <c r="O200" s="45" t="s">
        <v>640</v>
      </c>
      <c r="P200" s="45" t="s">
        <v>639</v>
      </c>
      <c r="Q200" s="45" t="s">
        <v>639</v>
      </c>
      <c r="R200" s="46">
        <v>21</v>
      </c>
      <c r="S200" s="59">
        <v>439</v>
      </c>
      <c r="T200" s="63">
        <v>20.5</v>
      </c>
      <c r="U200" s="50" t="s">
        <v>1156</v>
      </c>
      <c r="V200" s="48">
        <v>2</v>
      </c>
      <c r="W200" s="48"/>
      <c r="X200" s="48">
        <v>1</v>
      </c>
      <c r="Y200" s="48"/>
      <c r="Z200" s="48" t="s">
        <v>639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67"/>
      <c r="AL200" s="67"/>
      <c r="AM200" s="67"/>
    </row>
    <row r="201" spans="1:39" x14ac:dyDescent="0.45">
      <c r="A201" s="28">
        <v>200</v>
      </c>
      <c r="B201" s="29" t="s">
        <v>513</v>
      </c>
      <c r="C201" s="28">
        <v>21</v>
      </c>
      <c r="D201" s="103"/>
      <c r="E201" s="29" t="s">
        <v>2029</v>
      </c>
      <c r="F201" s="17" t="s">
        <v>459</v>
      </c>
      <c r="G201" s="34" t="s">
        <v>151</v>
      </c>
      <c r="H201" s="28"/>
      <c r="I201" s="28"/>
      <c r="J201" s="17" t="s">
        <v>235</v>
      </c>
      <c r="K201" s="22" t="s">
        <v>633</v>
      </c>
      <c r="L201" s="13" t="s">
        <v>283</v>
      </c>
      <c r="M201" s="14">
        <v>2400</v>
      </c>
      <c r="N201" s="39" t="s">
        <v>642</v>
      </c>
      <c r="O201" s="39" t="s">
        <v>638</v>
      </c>
      <c r="P201" s="39" t="s">
        <v>639</v>
      </c>
      <c r="Q201" s="37"/>
      <c r="R201" s="37">
        <v>11</v>
      </c>
      <c r="S201" s="59">
        <v>433</v>
      </c>
      <c r="T201" s="63">
        <v>19.8</v>
      </c>
      <c r="U201" s="50" t="s">
        <v>1157</v>
      </c>
      <c r="V201" s="48">
        <v>2</v>
      </c>
      <c r="W201" s="48"/>
      <c r="X201" s="48">
        <v>10</v>
      </c>
      <c r="Y201" s="48" t="s">
        <v>2460</v>
      </c>
      <c r="Z201" s="22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67"/>
      <c r="AL201" s="67"/>
      <c r="AM201" s="67"/>
    </row>
    <row r="202" spans="1:39" x14ac:dyDescent="0.45">
      <c r="A202" s="28">
        <f>SUM(A102+100)</f>
        <v>201</v>
      </c>
      <c r="B202" s="29" t="s">
        <v>513</v>
      </c>
      <c r="C202" s="28">
        <v>22</v>
      </c>
      <c r="D202" s="103"/>
      <c r="E202" s="29" t="s">
        <v>2288</v>
      </c>
      <c r="F202" s="17" t="s">
        <v>2386</v>
      </c>
      <c r="G202" s="34" t="s">
        <v>151</v>
      </c>
      <c r="H202" s="28"/>
      <c r="I202" s="28"/>
      <c r="J202" s="17" t="s">
        <v>235</v>
      </c>
      <c r="K202" s="22" t="s">
        <v>633</v>
      </c>
      <c r="L202" s="13" t="s">
        <v>523</v>
      </c>
      <c r="M202" s="14">
        <v>2000</v>
      </c>
      <c r="N202" s="37"/>
      <c r="O202" s="39" t="s">
        <v>639</v>
      </c>
      <c r="P202" s="39" t="s">
        <v>639</v>
      </c>
      <c r="Q202" s="37"/>
      <c r="R202" s="37">
        <v>7</v>
      </c>
      <c r="S202" s="59">
        <v>441</v>
      </c>
      <c r="T202" s="63">
        <v>19</v>
      </c>
      <c r="U202" s="50" t="s">
        <v>663</v>
      </c>
      <c r="V202" s="48">
        <v>2</v>
      </c>
      <c r="W202" s="48"/>
      <c r="X202" s="48">
        <v>6</v>
      </c>
      <c r="Y202" s="48" t="s">
        <v>639</v>
      </c>
      <c r="Z202" s="50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17" t="s">
        <v>1556</v>
      </c>
      <c r="AL202" s="158" t="s">
        <v>151</v>
      </c>
      <c r="AM202" s="67"/>
    </row>
    <row r="203" spans="1:39" x14ac:dyDescent="0.45">
      <c r="A203" s="28">
        <f>SUM(A103+100)</f>
        <v>202</v>
      </c>
      <c r="B203" s="29" t="s">
        <v>513</v>
      </c>
      <c r="C203" s="28">
        <v>23</v>
      </c>
      <c r="D203" s="100"/>
      <c r="E203" s="29" t="s">
        <v>2461</v>
      </c>
      <c r="F203" s="17" t="s">
        <v>2330</v>
      </c>
      <c r="G203" s="34" t="s">
        <v>151</v>
      </c>
      <c r="H203" s="28"/>
      <c r="I203" s="28"/>
      <c r="J203" s="17" t="s">
        <v>231</v>
      </c>
      <c r="K203" s="22" t="s">
        <v>633</v>
      </c>
      <c r="L203" s="13" t="s">
        <v>520</v>
      </c>
      <c r="M203" s="14">
        <v>2000</v>
      </c>
      <c r="N203" s="37"/>
      <c r="O203" s="39" t="s">
        <v>639</v>
      </c>
      <c r="P203" s="39" t="s">
        <v>639</v>
      </c>
      <c r="Q203" s="37"/>
      <c r="R203" s="37">
        <v>8</v>
      </c>
      <c r="S203" s="59">
        <v>411</v>
      </c>
      <c r="T203" s="64">
        <v>18.899999999999999</v>
      </c>
      <c r="U203" s="50" t="s">
        <v>1102</v>
      </c>
      <c r="V203" s="48">
        <v>2</v>
      </c>
      <c r="W203" s="48"/>
      <c r="X203" s="48"/>
      <c r="Y203" s="48"/>
      <c r="Z203" s="50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67"/>
      <c r="AL203" s="13"/>
      <c r="AM203" s="67"/>
    </row>
    <row r="204" spans="1:39" x14ac:dyDescent="0.45">
      <c r="A204" s="28">
        <f t="shared" ref="A204:A267" si="4">SUM(A104+100)</f>
        <v>203</v>
      </c>
      <c r="B204" s="29" t="s">
        <v>513</v>
      </c>
      <c r="C204" s="28">
        <v>24</v>
      </c>
      <c r="D204" s="100"/>
      <c r="E204" s="29" t="s">
        <v>2462</v>
      </c>
      <c r="F204" s="17" t="s">
        <v>2387</v>
      </c>
      <c r="G204" s="34" t="s">
        <v>151</v>
      </c>
      <c r="H204" s="28"/>
      <c r="I204" s="28"/>
      <c r="J204" s="17" t="s">
        <v>231</v>
      </c>
      <c r="K204" s="22" t="s">
        <v>633</v>
      </c>
      <c r="L204" s="13" t="s">
        <v>272</v>
      </c>
      <c r="M204" s="14">
        <v>2800</v>
      </c>
      <c r="N204" s="39" t="s">
        <v>642</v>
      </c>
      <c r="O204" s="39" t="s">
        <v>638</v>
      </c>
      <c r="P204" s="39" t="s">
        <v>639</v>
      </c>
      <c r="Q204" s="37"/>
      <c r="R204" s="37">
        <v>7</v>
      </c>
      <c r="S204" s="59">
        <v>412</v>
      </c>
      <c r="T204" s="63">
        <v>21</v>
      </c>
      <c r="U204" s="50" t="s">
        <v>1102</v>
      </c>
      <c r="V204" s="48">
        <v>2</v>
      </c>
      <c r="W204" s="48"/>
      <c r="X204" s="48"/>
      <c r="Y204" s="48"/>
      <c r="Z204" s="50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67" t="s">
        <v>2326</v>
      </c>
      <c r="AL204" s="67"/>
      <c r="AM204" s="67"/>
    </row>
    <row r="205" spans="1:39" x14ac:dyDescent="0.45">
      <c r="A205" s="28">
        <f t="shared" si="4"/>
        <v>204</v>
      </c>
      <c r="B205" s="29" t="s">
        <v>513</v>
      </c>
      <c r="C205" s="28">
        <v>25</v>
      </c>
      <c r="D205" s="100"/>
      <c r="E205" s="29" t="s">
        <v>2463</v>
      </c>
      <c r="F205" s="17" t="s">
        <v>460</v>
      </c>
      <c r="G205" s="34" t="s">
        <v>151</v>
      </c>
      <c r="H205" s="28"/>
      <c r="I205" s="28"/>
      <c r="J205" s="17" t="s">
        <v>231</v>
      </c>
      <c r="K205" s="22" t="s">
        <v>633</v>
      </c>
      <c r="L205" s="13" t="s">
        <v>286</v>
      </c>
      <c r="M205" s="14">
        <v>2000</v>
      </c>
      <c r="N205" s="37"/>
      <c r="O205" s="45" t="s">
        <v>640</v>
      </c>
      <c r="P205" s="45" t="s">
        <v>639</v>
      </c>
      <c r="Q205" s="37"/>
      <c r="R205" s="46">
        <v>17</v>
      </c>
      <c r="S205" s="61">
        <v>390</v>
      </c>
      <c r="T205" s="63">
        <v>20</v>
      </c>
      <c r="U205" s="50" t="s">
        <v>1101</v>
      </c>
      <c r="V205" s="48">
        <v>2</v>
      </c>
      <c r="W205" s="48"/>
      <c r="X205" s="48"/>
      <c r="Y205" s="48"/>
      <c r="Z205" s="50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67"/>
      <c r="AL205" s="67"/>
      <c r="AM205" s="67"/>
    </row>
    <row r="206" spans="1:39" x14ac:dyDescent="0.45">
      <c r="A206" s="28">
        <f t="shared" si="4"/>
        <v>205</v>
      </c>
      <c r="B206" s="29" t="s">
        <v>513</v>
      </c>
      <c r="C206" s="28">
        <v>26</v>
      </c>
      <c r="D206" s="100"/>
      <c r="E206" s="29"/>
      <c r="F206" s="17" t="s">
        <v>461</v>
      </c>
      <c r="G206" s="34" t="s">
        <v>151</v>
      </c>
      <c r="H206" s="28"/>
      <c r="I206" s="28"/>
      <c r="J206" s="17" t="s">
        <v>514</v>
      </c>
      <c r="K206" s="22" t="s">
        <v>633</v>
      </c>
      <c r="L206" s="13" t="s">
        <v>274</v>
      </c>
      <c r="M206" s="14">
        <v>4000</v>
      </c>
      <c r="N206" s="37"/>
      <c r="O206" s="53" t="s">
        <v>639</v>
      </c>
      <c r="P206" s="53" t="s">
        <v>640</v>
      </c>
      <c r="Q206" s="37"/>
      <c r="R206" s="46">
        <v>12</v>
      </c>
      <c r="S206" s="59">
        <v>455</v>
      </c>
      <c r="T206" s="63">
        <v>21.3</v>
      </c>
      <c r="U206" s="50" t="s">
        <v>1158</v>
      </c>
      <c r="V206" s="48">
        <v>2</v>
      </c>
      <c r="W206" s="48" t="s">
        <v>666</v>
      </c>
      <c r="X206" s="48"/>
      <c r="Y206" s="48"/>
      <c r="Z206" s="50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67"/>
      <c r="AL206" s="67"/>
      <c r="AM206" s="67"/>
    </row>
    <row r="207" spans="1:39" x14ac:dyDescent="0.45">
      <c r="A207" s="28">
        <f t="shared" si="4"/>
        <v>206</v>
      </c>
      <c r="B207" s="29" t="s">
        <v>513</v>
      </c>
      <c r="C207" s="28">
        <v>27</v>
      </c>
      <c r="D207" s="103"/>
      <c r="E207" s="29" t="s">
        <v>2208</v>
      </c>
      <c r="F207" s="17" t="s">
        <v>462</v>
      </c>
      <c r="G207" s="34" t="s">
        <v>150</v>
      </c>
      <c r="H207" s="28"/>
      <c r="I207" s="28"/>
      <c r="J207" s="17" t="s">
        <v>232</v>
      </c>
      <c r="K207" s="22" t="s">
        <v>633</v>
      </c>
      <c r="L207" s="13" t="s">
        <v>258</v>
      </c>
      <c r="M207" s="14">
        <v>4000</v>
      </c>
      <c r="N207" s="37"/>
      <c r="O207" s="39" t="s">
        <v>639</v>
      </c>
      <c r="P207" s="39" t="s">
        <v>639</v>
      </c>
      <c r="Q207" s="39" t="s">
        <v>639</v>
      </c>
      <c r="R207" s="47">
        <v>9</v>
      </c>
      <c r="S207" s="59">
        <v>441</v>
      </c>
      <c r="T207" s="63">
        <v>20</v>
      </c>
      <c r="U207" s="50" t="s">
        <v>1111</v>
      </c>
      <c r="V207" s="58">
        <v>5</v>
      </c>
      <c r="W207" s="48"/>
      <c r="X207" s="48">
        <v>1</v>
      </c>
      <c r="Y207" s="48"/>
      <c r="Z207" s="48" t="s">
        <v>639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67"/>
      <c r="AL207" s="67"/>
      <c r="AM207" s="67"/>
    </row>
    <row r="208" spans="1:39" x14ac:dyDescent="0.45">
      <c r="A208" s="54">
        <f t="shared" si="4"/>
        <v>207</v>
      </c>
      <c r="B208" s="55" t="s">
        <v>513</v>
      </c>
      <c r="C208" s="54">
        <v>28</v>
      </c>
      <c r="D208" s="46"/>
      <c r="E208" s="55"/>
      <c r="F208" s="56" t="s">
        <v>463</v>
      </c>
      <c r="G208" s="51" t="s">
        <v>150</v>
      </c>
      <c r="H208" s="54"/>
      <c r="I208" s="54"/>
      <c r="J208" s="56" t="s">
        <v>232</v>
      </c>
      <c r="K208" s="22" t="s">
        <v>633</v>
      </c>
      <c r="L208" s="13"/>
      <c r="M208" s="14">
        <v>3000</v>
      </c>
      <c r="N208" s="37"/>
      <c r="O208" s="39" t="s">
        <v>639</v>
      </c>
      <c r="P208" s="39" t="s">
        <v>639</v>
      </c>
      <c r="Q208" s="37"/>
      <c r="R208" s="46">
        <v>15</v>
      </c>
      <c r="S208" s="59"/>
      <c r="T208" s="63"/>
      <c r="U208" s="50" t="s">
        <v>1159</v>
      </c>
      <c r="V208" s="48"/>
      <c r="W208" s="48"/>
      <c r="X208" s="48"/>
      <c r="Y208" s="48"/>
      <c r="Z208" s="50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67"/>
      <c r="AL208" s="67"/>
      <c r="AM208" s="67"/>
    </row>
    <row r="209" spans="1:39" x14ac:dyDescent="0.45">
      <c r="A209" s="28">
        <f t="shared" si="4"/>
        <v>208</v>
      </c>
      <c r="B209" s="29" t="s">
        <v>513</v>
      </c>
      <c r="C209" s="28">
        <v>29</v>
      </c>
      <c r="D209" s="100"/>
      <c r="E209" s="29"/>
      <c r="F209" s="17" t="s">
        <v>464</v>
      </c>
      <c r="G209" s="34" t="s">
        <v>150</v>
      </c>
      <c r="H209" s="28"/>
      <c r="I209" s="28"/>
      <c r="J209" s="17" t="s">
        <v>240</v>
      </c>
      <c r="K209" s="22" t="s">
        <v>633</v>
      </c>
      <c r="L209" s="13" t="s">
        <v>524</v>
      </c>
      <c r="M209" s="14">
        <v>2400</v>
      </c>
      <c r="N209" s="39" t="s">
        <v>642</v>
      </c>
      <c r="O209" s="39" t="s">
        <v>638</v>
      </c>
      <c r="P209" s="39" t="s">
        <v>639</v>
      </c>
      <c r="Q209" s="37"/>
      <c r="R209" s="46">
        <v>17</v>
      </c>
      <c r="S209" s="59">
        <v>478</v>
      </c>
      <c r="T209" s="63">
        <v>20.5</v>
      </c>
      <c r="U209" s="50" t="s">
        <v>1088</v>
      </c>
      <c r="V209" s="48">
        <v>3</v>
      </c>
      <c r="W209" s="48"/>
      <c r="X209" s="48"/>
      <c r="Y209" s="48"/>
      <c r="Z209" s="50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67"/>
      <c r="AL209" s="67"/>
      <c r="AM209" s="67"/>
    </row>
    <row r="210" spans="1:39" x14ac:dyDescent="0.45">
      <c r="A210" s="28">
        <f t="shared" si="4"/>
        <v>209</v>
      </c>
      <c r="B210" s="29" t="s">
        <v>513</v>
      </c>
      <c r="C210" s="28">
        <v>30</v>
      </c>
      <c r="D210" s="103"/>
      <c r="E210" s="29" t="s">
        <v>2093</v>
      </c>
      <c r="F210" s="17" t="s">
        <v>2464</v>
      </c>
      <c r="G210" s="34" t="s">
        <v>151</v>
      </c>
      <c r="H210" s="28"/>
      <c r="I210" s="28"/>
      <c r="J210" s="17" t="s">
        <v>240</v>
      </c>
      <c r="K210" s="22" t="s">
        <v>633</v>
      </c>
      <c r="L210" s="13" t="s">
        <v>266</v>
      </c>
      <c r="M210" s="14">
        <v>1800</v>
      </c>
      <c r="N210" s="39" t="s">
        <v>642</v>
      </c>
      <c r="O210" s="39" t="s">
        <v>641</v>
      </c>
      <c r="P210" s="39" t="s">
        <v>639</v>
      </c>
      <c r="Q210" s="37"/>
      <c r="R210" s="46">
        <v>17</v>
      </c>
      <c r="S210" s="59">
        <v>467</v>
      </c>
      <c r="T210" s="63">
        <v>19.899999999999999</v>
      </c>
      <c r="U210" s="50" t="s">
        <v>1097</v>
      </c>
      <c r="V210" s="48">
        <v>3</v>
      </c>
      <c r="W210" s="48"/>
      <c r="X210" s="48">
        <v>4</v>
      </c>
      <c r="Y210" s="48"/>
      <c r="Z210" s="50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67"/>
      <c r="AL210" s="67"/>
      <c r="AM210" s="67"/>
    </row>
    <row r="211" spans="1:39" x14ac:dyDescent="0.45">
      <c r="A211" s="28">
        <f t="shared" si="4"/>
        <v>210</v>
      </c>
      <c r="B211" s="29" t="s">
        <v>513</v>
      </c>
      <c r="C211" s="28">
        <v>31</v>
      </c>
      <c r="D211" s="100"/>
      <c r="E211" s="29" t="s">
        <v>2465</v>
      </c>
      <c r="F211" s="17" t="s">
        <v>2331</v>
      </c>
      <c r="G211" s="34" t="s">
        <v>150</v>
      </c>
      <c r="H211" s="28"/>
      <c r="I211" s="28"/>
      <c r="J211" s="17" t="s">
        <v>1540</v>
      </c>
      <c r="K211" s="22" t="s">
        <v>633</v>
      </c>
      <c r="L211" s="13" t="s">
        <v>276</v>
      </c>
      <c r="M211" s="14">
        <v>4600</v>
      </c>
      <c r="N211" s="39" t="s">
        <v>642</v>
      </c>
      <c r="O211" s="39" t="s">
        <v>638</v>
      </c>
      <c r="P211" s="39" t="s">
        <v>638</v>
      </c>
      <c r="Q211" s="39" t="s">
        <v>639</v>
      </c>
      <c r="R211" s="37">
        <v>8</v>
      </c>
      <c r="S211" s="59">
        <v>485</v>
      </c>
      <c r="T211" s="63">
        <v>21.2</v>
      </c>
      <c r="U211" s="50" t="s">
        <v>1111</v>
      </c>
      <c r="V211" s="58">
        <v>9</v>
      </c>
      <c r="W211" s="48"/>
      <c r="X211" s="48"/>
      <c r="Y211" s="48"/>
      <c r="Z211" s="50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67"/>
      <c r="AL211" s="13"/>
      <c r="AM211" s="67"/>
    </row>
    <row r="212" spans="1:39" x14ac:dyDescent="0.45">
      <c r="A212" s="28">
        <f t="shared" si="4"/>
        <v>211</v>
      </c>
      <c r="B212" s="29" t="s">
        <v>513</v>
      </c>
      <c r="C212" s="28">
        <v>32</v>
      </c>
      <c r="D212" s="103"/>
      <c r="E212" s="29" t="s">
        <v>2448</v>
      </c>
      <c r="F212" s="17" t="s">
        <v>2273</v>
      </c>
      <c r="G212" s="34" t="s">
        <v>151</v>
      </c>
      <c r="H212" s="28"/>
      <c r="I212" s="28"/>
      <c r="J212" s="17" t="s">
        <v>230</v>
      </c>
      <c r="K212" s="22" t="s">
        <v>633</v>
      </c>
      <c r="L212" s="13" t="s">
        <v>269</v>
      </c>
      <c r="M212" s="14">
        <v>5000</v>
      </c>
      <c r="N212" s="37"/>
      <c r="O212" s="53" t="s">
        <v>639</v>
      </c>
      <c r="P212" s="53" t="s">
        <v>639</v>
      </c>
      <c r="Q212" s="53" t="s">
        <v>639</v>
      </c>
      <c r="R212" s="37">
        <v>10</v>
      </c>
      <c r="S212" s="61">
        <v>391</v>
      </c>
      <c r="T212" s="63">
        <v>19.5</v>
      </c>
      <c r="U212" s="50" t="s">
        <v>1160</v>
      </c>
      <c r="V212" s="48">
        <v>3</v>
      </c>
      <c r="W212" s="48"/>
      <c r="X212" s="48">
        <v>5</v>
      </c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67"/>
      <c r="AL212" s="67"/>
      <c r="AM212" s="67"/>
    </row>
    <row r="213" spans="1:39" x14ac:dyDescent="0.45">
      <c r="A213" s="28">
        <f t="shared" si="4"/>
        <v>212</v>
      </c>
      <c r="B213" s="29" t="s">
        <v>513</v>
      </c>
      <c r="C213" s="28">
        <v>33</v>
      </c>
      <c r="D213" s="103"/>
      <c r="E213" s="29" t="s">
        <v>1636</v>
      </c>
      <c r="F213" s="17" t="s">
        <v>465</v>
      </c>
      <c r="G213" s="34" t="s">
        <v>150</v>
      </c>
      <c r="H213" s="28"/>
      <c r="I213" s="28"/>
      <c r="J213" s="17" t="s">
        <v>250</v>
      </c>
      <c r="K213" s="22" t="s">
        <v>633</v>
      </c>
      <c r="L213" s="13" t="s">
        <v>525</v>
      </c>
      <c r="M213" s="14">
        <v>2400</v>
      </c>
      <c r="N213" s="37"/>
      <c r="O213" s="39" t="s">
        <v>639</v>
      </c>
      <c r="P213" s="39" t="s">
        <v>639</v>
      </c>
      <c r="Q213" s="37"/>
      <c r="R213" s="37">
        <v>7</v>
      </c>
      <c r="S213" s="59">
        <v>435</v>
      </c>
      <c r="T213" s="63">
        <v>20</v>
      </c>
      <c r="U213" s="50" t="s">
        <v>1152</v>
      </c>
      <c r="V213" s="58">
        <v>5</v>
      </c>
      <c r="W213" s="48"/>
      <c r="X213" s="48">
        <v>6</v>
      </c>
      <c r="Y213" s="48"/>
      <c r="Z213" s="50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67" t="s">
        <v>2326</v>
      </c>
      <c r="AL213" s="67"/>
      <c r="AM213" s="67"/>
    </row>
    <row r="214" spans="1:39" x14ac:dyDescent="0.45">
      <c r="A214" s="28">
        <f t="shared" si="4"/>
        <v>213</v>
      </c>
      <c r="B214" s="29" t="s">
        <v>513</v>
      </c>
      <c r="C214" s="28">
        <v>34</v>
      </c>
      <c r="D214" s="103"/>
      <c r="E214" s="29" t="s">
        <v>2065</v>
      </c>
      <c r="F214" s="17" t="s">
        <v>466</v>
      </c>
      <c r="G214" s="34" t="s">
        <v>151</v>
      </c>
      <c r="H214" s="28"/>
      <c r="I214" s="28"/>
      <c r="J214" s="17" t="s">
        <v>250</v>
      </c>
      <c r="K214" s="22" t="s">
        <v>633</v>
      </c>
      <c r="L214" s="13" t="s">
        <v>263</v>
      </c>
      <c r="M214" s="14">
        <v>2400</v>
      </c>
      <c r="N214" s="39" t="s">
        <v>642</v>
      </c>
      <c r="O214" s="39" t="s">
        <v>641</v>
      </c>
      <c r="P214" s="39" t="s">
        <v>639</v>
      </c>
      <c r="Q214" s="37"/>
      <c r="R214" s="37">
        <v>11</v>
      </c>
      <c r="S214" s="59">
        <v>445</v>
      </c>
      <c r="T214" s="63">
        <v>19.5</v>
      </c>
      <c r="U214" s="50" t="s">
        <v>1161</v>
      </c>
      <c r="V214" s="48"/>
      <c r="W214" s="48"/>
      <c r="X214" s="48">
        <v>4</v>
      </c>
      <c r="Y214" s="48"/>
      <c r="Z214" s="50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67"/>
      <c r="AL214" s="67"/>
      <c r="AM214" s="67"/>
    </row>
    <row r="215" spans="1:39" x14ac:dyDescent="0.45">
      <c r="A215" s="28">
        <f t="shared" si="4"/>
        <v>214</v>
      </c>
      <c r="B215" s="29" t="s">
        <v>513</v>
      </c>
      <c r="C215" s="28">
        <v>35</v>
      </c>
      <c r="D215" s="103"/>
      <c r="E215" s="29" t="s">
        <v>2263</v>
      </c>
      <c r="F215" s="17" t="s">
        <v>2388</v>
      </c>
      <c r="G215" s="34" t="s">
        <v>150</v>
      </c>
      <c r="H215" s="28"/>
      <c r="I215" s="28"/>
      <c r="J215" s="17" t="s">
        <v>233</v>
      </c>
      <c r="K215" s="22" t="s">
        <v>633</v>
      </c>
      <c r="L215" s="13" t="s">
        <v>271</v>
      </c>
      <c r="M215" s="14">
        <v>3000</v>
      </c>
      <c r="N215" s="39" t="s">
        <v>642</v>
      </c>
      <c r="O215" s="39" t="s">
        <v>638</v>
      </c>
      <c r="P215" s="39" t="s">
        <v>639</v>
      </c>
      <c r="Q215" s="39" t="s">
        <v>639</v>
      </c>
      <c r="R215" s="37">
        <v>7</v>
      </c>
      <c r="S215" s="59">
        <v>456</v>
      </c>
      <c r="T215" s="63">
        <v>20.399999999999999</v>
      </c>
      <c r="U215" s="50" t="s">
        <v>1086</v>
      </c>
      <c r="V215" s="48">
        <v>3</v>
      </c>
      <c r="W215" s="48"/>
      <c r="X215" s="48">
        <v>6</v>
      </c>
      <c r="Y215" s="48" t="s">
        <v>639</v>
      </c>
      <c r="Z215" s="50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17" t="s">
        <v>2358</v>
      </c>
      <c r="AL215" s="158" t="s">
        <v>150</v>
      </c>
      <c r="AM215" s="67"/>
    </row>
    <row r="216" spans="1:39" x14ac:dyDescent="0.45">
      <c r="A216" s="28">
        <f t="shared" si="4"/>
        <v>215</v>
      </c>
      <c r="B216" s="29" t="s">
        <v>513</v>
      </c>
      <c r="C216" s="28">
        <v>36</v>
      </c>
      <c r="D216" s="103"/>
      <c r="E216" s="29" t="s">
        <v>2269</v>
      </c>
      <c r="F216" s="17" t="s">
        <v>467</v>
      </c>
      <c r="G216" s="34" t="s">
        <v>150</v>
      </c>
      <c r="H216" s="28"/>
      <c r="I216" s="28"/>
      <c r="J216" s="17" t="s">
        <v>515</v>
      </c>
      <c r="K216" s="22" t="s">
        <v>633</v>
      </c>
      <c r="L216" s="13" t="s">
        <v>526</v>
      </c>
      <c r="M216" s="14">
        <v>2000</v>
      </c>
      <c r="N216" s="37"/>
      <c r="O216" s="45" t="s">
        <v>671</v>
      </c>
      <c r="P216" s="45" t="s">
        <v>639</v>
      </c>
      <c r="Q216" s="37"/>
      <c r="R216" s="46">
        <v>17</v>
      </c>
      <c r="S216" s="59">
        <v>445</v>
      </c>
      <c r="T216" s="63">
        <v>21</v>
      </c>
      <c r="U216" s="50" t="s">
        <v>1101</v>
      </c>
      <c r="V216" s="48">
        <v>3</v>
      </c>
      <c r="W216" s="48"/>
      <c r="X216" s="48">
        <v>12</v>
      </c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67"/>
      <c r="AL216" s="67"/>
      <c r="AM216" s="67"/>
    </row>
    <row r="217" spans="1:39" x14ac:dyDescent="0.45">
      <c r="A217" s="28">
        <f t="shared" si="4"/>
        <v>216</v>
      </c>
      <c r="B217" s="29" t="s">
        <v>513</v>
      </c>
      <c r="C217" s="28">
        <v>37</v>
      </c>
      <c r="D217" s="103"/>
      <c r="E217" s="29" t="s">
        <v>1323</v>
      </c>
      <c r="F217" s="17" t="s">
        <v>468</v>
      </c>
      <c r="G217" s="34" t="s">
        <v>150</v>
      </c>
      <c r="H217" s="28"/>
      <c r="I217" s="28"/>
      <c r="J217" s="17" t="s">
        <v>236</v>
      </c>
      <c r="K217" s="22" t="s">
        <v>633</v>
      </c>
      <c r="L217" s="13" t="s">
        <v>422</v>
      </c>
      <c r="M217" s="14">
        <v>5000</v>
      </c>
      <c r="N217" s="37"/>
      <c r="O217" s="45" t="s">
        <v>671</v>
      </c>
      <c r="P217" s="45" t="s">
        <v>639</v>
      </c>
      <c r="Q217" s="37"/>
      <c r="R217" s="46">
        <v>18</v>
      </c>
      <c r="S217" s="59">
        <v>463</v>
      </c>
      <c r="T217" s="63">
        <v>20.399999999999999</v>
      </c>
      <c r="U217" s="50" t="s">
        <v>1162</v>
      </c>
      <c r="V217" s="58">
        <v>4</v>
      </c>
      <c r="W217" s="48"/>
      <c r="X217" s="48">
        <v>3</v>
      </c>
      <c r="Y217" s="48" t="s">
        <v>639</v>
      </c>
      <c r="Z217" s="50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67"/>
      <c r="AL217" s="67"/>
      <c r="AM217" s="67"/>
    </row>
    <row r="218" spans="1:39" x14ac:dyDescent="0.45">
      <c r="A218" s="28">
        <f t="shared" si="4"/>
        <v>217</v>
      </c>
      <c r="B218" s="29" t="s">
        <v>513</v>
      </c>
      <c r="C218" s="28">
        <v>38</v>
      </c>
      <c r="D218" s="103"/>
      <c r="E218" s="29" t="s">
        <v>1838</v>
      </c>
      <c r="F218" s="17" t="s">
        <v>469</v>
      </c>
      <c r="G218" s="34" t="s">
        <v>151</v>
      </c>
      <c r="H218" s="28"/>
      <c r="I218" s="28"/>
      <c r="J218" s="17" t="s">
        <v>236</v>
      </c>
      <c r="K218" s="22" t="s">
        <v>633</v>
      </c>
      <c r="L218" s="13" t="s">
        <v>259</v>
      </c>
      <c r="M218" s="14">
        <v>2400</v>
      </c>
      <c r="N218" s="39" t="s">
        <v>642</v>
      </c>
      <c r="O218" s="39" t="s">
        <v>638</v>
      </c>
      <c r="P218" s="39" t="s">
        <v>639</v>
      </c>
      <c r="Q218" s="37"/>
      <c r="R218" s="46">
        <v>19</v>
      </c>
      <c r="S218" s="59">
        <v>410</v>
      </c>
      <c r="T218" s="63">
        <v>19</v>
      </c>
      <c r="U218" s="50" t="s">
        <v>1089</v>
      </c>
      <c r="V218" s="48">
        <v>2</v>
      </c>
      <c r="W218" s="48"/>
      <c r="X218" s="48">
        <v>7</v>
      </c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67"/>
      <c r="AL218" s="67"/>
      <c r="AM218" s="67"/>
    </row>
    <row r="219" spans="1:39" x14ac:dyDescent="0.45">
      <c r="A219" s="28">
        <f t="shared" si="4"/>
        <v>218</v>
      </c>
      <c r="B219" s="29" t="s">
        <v>513</v>
      </c>
      <c r="C219" s="28">
        <v>39</v>
      </c>
      <c r="D219" s="103"/>
      <c r="E219" s="29" t="s">
        <v>2087</v>
      </c>
      <c r="F219" s="17" t="s">
        <v>470</v>
      </c>
      <c r="G219" s="34" t="s">
        <v>150</v>
      </c>
      <c r="H219" s="28"/>
      <c r="I219" s="28"/>
      <c r="J219" s="17" t="s">
        <v>227</v>
      </c>
      <c r="K219" s="22" t="s">
        <v>633</v>
      </c>
      <c r="L219" s="13" t="s">
        <v>275</v>
      </c>
      <c r="M219" s="14">
        <v>5000</v>
      </c>
      <c r="N219" s="39" t="s">
        <v>642</v>
      </c>
      <c r="O219" s="39" t="s">
        <v>641</v>
      </c>
      <c r="P219" s="39" t="s">
        <v>639</v>
      </c>
      <c r="Q219" s="37"/>
      <c r="R219" s="37">
        <v>6</v>
      </c>
      <c r="S219" s="59">
        <v>492</v>
      </c>
      <c r="T219" s="63">
        <v>20.5</v>
      </c>
      <c r="U219" s="50" t="s">
        <v>1086</v>
      </c>
      <c r="V219" s="58">
        <v>4</v>
      </c>
      <c r="W219" s="48" t="s">
        <v>666</v>
      </c>
      <c r="X219" s="48">
        <v>4</v>
      </c>
      <c r="Y219" s="48" t="s">
        <v>639</v>
      </c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67"/>
      <c r="AL219" s="67"/>
      <c r="AM219" s="67"/>
    </row>
    <row r="220" spans="1:39" x14ac:dyDescent="0.45">
      <c r="A220" s="28">
        <f t="shared" si="4"/>
        <v>219</v>
      </c>
      <c r="B220" s="29" t="s">
        <v>513</v>
      </c>
      <c r="C220" s="28">
        <v>40</v>
      </c>
      <c r="D220" s="103"/>
      <c r="E220" s="29" t="s">
        <v>1623</v>
      </c>
      <c r="F220" s="17" t="s">
        <v>471</v>
      </c>
      <c r="G220" s="34" t="s">
        <v>151</v>
      </c>
      <c r="H220" s="28"/>
      <c r="I220" s="28"/>
      <c r="J220" s="17" t="s">
        <v>227</v>
      </c>
      <c r="K220" s="22" t="s">
        <v>633</v>
      </c>
      <c r="L220" s="13" t="s">
        <v>527</v>
      </c>
      <c r="M220" s="14">
        <v>2000</v>
      </c>
      <c r="N220" s="37"/>
      <c r="O220" s="39" t="s">
        <v>639</v>
      </c>
      <c r="P220" s="39" t="s">
        <v>639</v>
      </c>
      <c r="Q220" s="37"/>
      <c r="R220" s="37">
        <v>6</v>
      </c>
      <c r="S220" s="59">
        <v>486</v>
      </c>
      <c r="T220" s="63">
        <v>21.1</v>
      </c>
      <c r="U220" s="50" t="s">
        <v>1091</v>
      </c>
      <c r="V220" s="48">
        <v>2</v>
      </c>
      <c r="W220" s="48" t="s">
        <v>667</v>
      </c>
      <c r="X220" s="48">
        <v>3</v>
      </c>
      <c r="Y220" s="48" t="s">
        <v>639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67"/>
      <c r="AL220" s="67"/>
      <c r="AM220" s="67"/>
    </row>
    <row r="221" spans="1:39" x14ac:dyDescent="0.45">
      <c r="A221" s="28">
        <f t="shared" si="4"/>
        <v>220</v>
      </c>
      <c r="B221" s="29" t="s">
        <v>513</v>
      </c>
      <c r="C221" s="28">
        <v>41</v>
      </c>
      <c r="D221" s="103"/>
      <c r="E221" s="29" t="s">
        <v>2227</v>
      </c>
      <c r="F221" s="17" t="s">
        <v>472</v>
      </c>
      <c r="G221" s="34" t="s">
        <v>150</v>
      </c>
      <c r="H221" s="28"/>
      <c r="I221" s="28"/>
      <c r="J221" s="17" t="s">
        <v>234</v>
      </c>
      <c r="K221" s="22" t="s">
        <v>633</v>
      </c>
      <c r="L221" s="13" t="s">
        <v>281</v>
      </c>
      <c r="M221" s="14">
        <v>4000</v>
      </c>
      <c r="N221" s="39" t="s">
        <v>642</v>
      </c>
      <c r="O221" s="39" t="s">
        <v>638</v>
      </c>
      <c r="P221" s="39" t="s">
        <v>639</v>
      </c>
      <c r="Q221" s="37"/>
      <c r="R221" s="37">
        <v>6</v>
      </c>
      <c r="S221" s="59">
        <v>433</v>
      </c>
      <c r="T221" s="63">
        <v>20.5</v>
      </c>
      <c r="U221" s="50" t="s">
        <v>1086</v>
      </c>
      <c r="V221" s="48">
        <v>3</v>
      </c>
      <c r="W221" s="48"/>
      <c r="X221" s="48">
        <v>1</v>
      </c>
      <c r="Y221" s="48"/>
      <c r="Z221" s="48" t="s">
        <v>639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7"/>
      <c r="AL221" s="67"/>
      <c r="AM221" s="67"/>
    </row>
    <row r="222" spans="1:39" x14ac:dyDescent="0.45">
      <c r="A222" s="28">
        <f t="shared" si="4"/>
        <v>221</v>
      </c>
      <c r="B222" s="29" t="s">
        <v>513</v>
      </c>
      <c r="C222" s="28">
        <v>42</v>
      </c>
      <c r="D222" s="103"/>
      <c r="E222" s="29" t="s">
        <v>2441</v>
      </c>
      <c r="F222" s="17" t="s">
        <v>473</v>
      </c>
      <c r="G222" s="34" t="s">
        <v>151</v>
      </c>
      <c r="H222" s="28"/>
      <c r="I222" s="28"/>
      <c r="J222" s="17" t="s">
        <v>234</v>
      </c>
      <c r="K222" s="22" t="s">
        <v>633</v>
      </c>
      <c r="L222" s="13" t="s">
        <v>528</v>
      </c>
      <c r="M222" s="14">
        <v>2000</v>
      </c>
      <c r="N222" s="39" t="s">
        <v>642</v>
      </c>
      <c r="O222" s="39" t="s">
        <v>638</v>
      </c>
      <c r="P222" s="39" t="s">
        <v>639</v>
      </c>
      <c r="Q222" s="37"/>
      <c r="R222" s="46">
        <v>12</v>
      </c>
      <c r="S222" s="59">
        <v>400</v>
      </c>
      <c r="T222" s="64">
        <v>18.7</v>
      </c>
      <c r="U222" s="50" t="s">
        <v>1106</v>
      </c>
      <c r="V222" s="48">
        <v>2</v>
      </c>
      <c r="W222" s="48"/>
      <c r="X222" s="48">
        <v>5</v>
      </c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67"/>
      <c r="AL222" s="67"/>
      <c r="AM222" s="67"/>
    </row>
    <row r="223" spans="1:39" x14ac:dyDescent="0.45">
      <c r="A223" s="28">
        <f t="shared" si="4"/>
        <v>222</v>
      </c>
      <c r="B223" s="29" t="s">
        <v>513</v>
      </c>
      <c r="C223" s="28">
        <v>43</v>
      </c>
      <c r="D223" s="103"/>
      <c r="E223" s="29" t="s">
        <v>1840</v>
      </c>
      <c r="F223" s="17" t="s">
        <v>474</v>
      </c>
      <c r="G223" s="34" t="s">
        <v>151</v>
      </c>
      <c r="H223" s="28"/>
      <c r="I223" s="28"/>
      <c r="J223" s="17" t="s">
        <v>228</v>
      </c>
      <c r="K223" s="22" t="s">
        <v>633</v>
      </c>
      <c r="L223" s="13" t="s">
        <v>422</v>
      </c>
      <c r="M223" s="14">
        <v>2800</v>
      </c>
      <c r="N223" s="39" t="s">
        <v>642</v>
      </c>
      <c r="O223" s="39" t="s">
        <v>641</v>
      </c>
      <c r="P223" s="39" t="s">
        <v>639</v>
      </c>
      <c r="Q223" s="37"/>
      <c r="R223" s="47">
        <v>9</v>
      </c>
      <c r="S223" s="59">
        <v>489</v>
      </c>
      <c r="T223" s="63">
        <v>20</v>
      </c>
      <c r="U223" s="50" t="s">
        <v>1111</v>
      </c>
      <c r="V223" s="48">
        <v>2</v>
      </c>
      <c r="W223" s="48"/>
      <c r="X223" s="48">
        <v>4</v>
      </c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67"/>
      <c r="AL223" s="67"/>
      <c r="AM223" s="67"/>
    </row>
    <row r="224" spans="1:39" x14ac:dyDescent="0.45">
      <c r="A224" s="28">
        <f t="shared" si="4"/>
        <v>223</v>
      </c>
      <c r="B224" s="29" t="s">
        <v>513</v>
      </c>
      <c r="C224" s="28">
        <v>44</v>
      </c>
      <c r="D224" s="103"/>
      <c r="E224" s="142" t="s">
        <v>1736</v>
      </c>
      <c r="F224" s="17" t="s">
        <v>475</v>
      </c>
      <c r="G224" s="34" t="s">
        <v>150</v>
      </c>
      <c r="H224" s="28"/>
      <c r="I224" s="28"/>
      <c r="J224" s="17" t="s">
        <v>413</v>
      </c>
      <c r="K224" s="22" t="s">
        <v>633</v>
      </c>
      <c r="L224" s="13" t="s">
        <v>274</v>
      </c>
      <c r="M224" s="14">
        <v>3000</v>
      </c>
      <c r="N224" s="37"/>
      <c r="O224" s="45" t="s">
        <v>640</v>
      </c>
      <c r="P224" s="45" t="s">
        <v>639</v>
      </c>
      <c r="Q224" s="45" t="s">
        <v>639</v>
      </c>
      <c r="R224" s="46">
        <v>13</v>
      </c>
      <c r="S224" s="59">
        <v>448</v>
      </c>
      <c r="T224" s="63">
        <v>21</v>
      </c>
      <c r="U224" s="50" t="s">
        <v>1106</v>
      </c>
      <c r="V224" s="48">
        <v>3</v>
      </c>
      <c r="W224" s="48"/>
      <c r="X224" s="48">
        <v>2</v>
      </c>
      <c r="Y224" s="48" t="s">
        <v>639</v>
      </c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67"/>
      <c r="AL224" s="67"/>
      <c r="AM224" s="67"/>
    </row>
    <row r="225" spans="1:39" x14ac:dyDescent="0.45">
      <c r="A225" s="28">
        <f t="shared" si="4"/>
        <v>224</v>
      </c>
      <c r="B225" s="29" t="s">
        <v>513</v>
      </c>
      <c r="C225" s="28">
        <v>45</v>
      </c>
      <c r="D225" s="103"/>
      <c r="E225" s="29" t="s">
        <v>2238</v>
      </c>
      <c r="F225" s="17" t="s">
        <v>2332</v>
      </c>
      <c r="G225" s="34" t="s">
        <v>150</v>
      </c>
      <c r="H225" s="28"/>
      <c r="I225" s="28"/>
      <c r="J225" s="17" t="s">
        <v>249</v>
      </c>
      <c r="K225" s="22" t="s">
        <v>633</v>
      </c>
      <c r="L225" s="13" t="s">
        <v>271</v>
      </c>
      <c r="M225" s="14">
        <v>3600</v>
      </c>
      <c r="N225" s="39" t="s">
        <v>642</v>
      </c>
      <c r="O225" s="39" t="s">
        <v>641</v>
      </c>
      <c r="P225" s="39" t="s">
        <v>639</v>
      </c>
      <c r="Q225" s="37"/>
      <c r="R225" s="37">
        <v>8</v>
      </c>
      <c r="S225" s="59">
        <v>444</v>
      </c>
      <c r="T225" s="63">
        <v>20</v>
      </c>
      <c r="U225" s="50" t="s">
        <v>1102</v>
      </c>
      <c r="V225" s="48">
        <v>3</v>
      </c>
      <c r="W225" s="48"/>
      <c r="X225" s="48">
        <v>2</v>
      </c>
      <c r="Y225" s="48" t="s">
        <v>639</v>
      </c>
      <c r="Z225" s="50"/>
      <c r="AA225" s="48" t="s">
        <v>639</v>
      </c>
      <c r="AB225" s="48"/>
      <c r="AC225" s="48"/>
      <c r="AD225" s="48"/>
      <c r="AE225" s="48"/>
      <c r="AF225" s="48"/>
      <c r="AG225" s="48"/>
      <c r="AH225" s="48"/>
      <c r="AI225" s="48"/>
      <c r="AJ225" s="48"/>
      <c r="AK225" s="67"/>
      <c r="AL225" s="13"/>
      <c r="AM225" s="67"/>
    </row>
    <row r="226" spans="1:39" x14ac:dyDescent="0.45">
      <c r="A226" s="28">
        <f t="shared" si="4"/>
        <v>225</v>
      </c>
      <c r="B226" s="29" t="s">
        <v>513</v>
      </c>
      <c r="C226" s="28">
        <v>46</v>
      </c>
      <c r="D226" s="100"/>
      <c r="E226" s="29" t="s">
        <v>2466</v>
      </c>
      <c r="F226" s="17" t="s">
        <v>476</v>
      </c>
      <c r="G226" s="34" t="s">
        <v>150</v>
      </c>
      <c r="H226" s="28"/>
      <c r="I226" s="28"/>
      <c r="J226" s="17" t="s">
        <v>412</v>
      </c>
      <c r="K226" s="22" t="s">
        <v>633</v>
      </c>
      <c r="L226" s="13" t="s">
        <v>263</v>
      </c>
      <c r="M226" s="14">
        <v>4400</v>
      </c>
      <c r="N226" s="39" t="s">
        <v>642</v>
      </c>
      <c r="O226" s="39" t="s">
        <v>641</v>
      </c>
      <c r="P226" s="39" t="s">
        <v>639</v>
      </c>
      <c r="Q226" s="37"/>
      <c r="R226" s="46">
        <v>15</v>
      </c>
      <c r="S226" s="59">
        <v>510</v>
      </c>
      <c r="T226" s="63">
        <v>21.2</v>
      </c>
      <c r="U226" s="50" t="s">
        <v>1087</v>
      </c>
      <c r="V226" s="48">
        <v>3</v>
      </c>
      <c r="W226" s="48"/>
      <c r="X226" s="48"/>
      <c r="Y226" s="48"/>
      <c r="Z226" s="50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67"/>
      <c r="AL226" s="67"/>
      <c r="AM226" s="67"/>
    </row>
    <row r="227" spans="1:39" x14ac:dyDescent="0.45">
      <c r="A227" s="28">
        <f t="shared" si="4"/>
        <v>226</v>
      </c>
      <c r="B227" s="29" t="s">
        <v>513</v>
      </c>
      <c r="C227" s="28">
        <v>47</v>
      </c>
      <c r="D227" s="103"/>
      <c r="E227" s="29" t="s">
        <v>2299</v>
      </c>
      <c r="F227" s="17" t="s">
        <v>477</v>
      </c>
      <c r="G227" s="34" t="s">
        <v>150</v>
      </c>
      <c r="H227" s="28"/>
      <c r="I227" s="28"/>
      <c r="J227" s="17" t="s">
        <v>516</v>
      </c>
      <c r="K227" s="22" t="s">
        <v>633</v>
      </c>
      <c r="L227" s="13" t="s">
        <v>426</v>
      </c>
      <c r="M227" s="14">
        <v>3000</v>
      </c>
      <c r="N227" s="39" t="s">
        <v>642</v>
      </c>
      <c r="O227" s="39" t="s">
        <v>638</v>
      </c>
      <c r="P227" s="39" t="s">
        <v>639</v>
      </c>
      <c r="Q227" s="37"/>
      <c r="R227" s="47">
        <v>9</v>
      </c>
      <c r="S227" s="59">
        <v>502</v>
      </c>
      <c r="T227" s="63">
        <v>20.7</v>
      </c>
      <c r="U227" s="50" t="s">
        <v>1114</v>
      </c>
      <c r="V227" s="58">
        <v>4</v>
      </c>
      <c r="W227" s="48"/>
      <c r="X227" s="48">
        <v>12</v>
      </c>
      <c r="Y227" s="48"/>
      <c r="Z227" s="50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67"/>
      <c r="AL227" s="67"/>
      <c r="AM227" s="67"/>
    </row>
    <row r="228" spans="1:39" x14ac:dyDescent="0.45">
      <c r="A228" s="28">
        <f t="shared" si="4"/>
        <v>227</v>
      </c>
      <c r="B228" s="29" t="s">
        <v>513</v>
      </c>
      <c r="C228" s="28">
        <v>48</v>
      </c>
      <c r="D228" s="103"/>
      <c r="E228" s="29" t="s">
        <v>1616</v>
      </c>
      <c r="F228" s="17" t="s">
        <v>478</v>
      </c>
      <c r="G228" s="34" t="s">
        <v>151</v>
      </c>
      <c r="H228" s="28"/>
      <c r="I228" s="28"/>
      <c r="J228" s="17" t="s">
        <v>237</v>
      </c>
      <c r="K228" s="22" t="s">
        <v>633</v>
      </c>
      <c r="L228" s="13" t="s">
        <v>285</v>
      </c>
      <c r="M228" s="14">
        <v>1600</v>
      </c>
      <c r="N228" s="39" t="s">
        <v>642</v>
      </c>
      <c r="O228" s="39" t="s">
        <v>641</v>
      </c>
      <c r="P228" s="39" t="s">
        <v>638</v>
      </c>
      <c r="Q228" s="37"/>
      <c r="R228" s="46">
        <v>15</v>
      </c>
      <c r="S228" s="59">
        <v>478</v>
      </c>
      <c r="T228" s="63">
        <v>19</v>
      </c>
      <c r="U228" s="50" t="s">
        <v>1087</v>
      </c>
      <c r="V228" s="48">
        <v>2</v>
      </c>
      <c r="W228" s="48"/>
      <c r="X228" s="48">
        <v>8</v>
      </c>
      <c r="Y228" s="48" t="s">
        <v>639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67"/>
      <c r="AL228" s="67"/>
      <c r="AM228" s="67"/>
    </row>
    <row r="229" spans="1:39" x14ac:dyDescent="0.45">
      <c r="A229" s="28">
        <f t="shared" si="4"/>
        <v>228</v>
      </c>
      <c r="B229" s="29" t="s">
        <v>513</v>
      </c>
      <c r="C229" s="28">
        <v>49</v>
      </c>
      <c r="D229" s="103"/>
      <c r="E229" s="29" t="s">
        <v>2073</v>
      </c>
      <c r="F229" s="17" t="s">
        <v>2333</v>
      </c>
      <c r="G229" s="34" t="s">
        <v>150</v>
      </c>
      <c r="H229" s="28"/>
      <c r="I229" s="28"/>
      <c r="J229" s="17" t="s">
        <v>517</v>
      </c>
      <c r="K229" s="22" t="s">
        <v>633</v>
      </c>
      <c r="L229" s="13" t="s">
        <v>529</v>
      </c>
      <c r="M229" s="14">
        <v>2000</v>
      </c>
      <c r="N229" s="39" t="s">
        <v>642</v>
      </c>
      <c r="O229" s="39" t="s">
        <v>641</v>
      </c>
      <c r="P229" s="39" t="s">
        <v>639</v>
      </c>
      <c r="Q229" s="37"/>
      <c r="R229" s="37">
        <v>8</v>
      </c>
      <c r="S229" s="59">
        <v>413</v>
      </c>
      <c r="T229" s="63">
        <v>19</v>
      </c>
      <c r="U229" s="50" t="s">
        <v>1111</v>
      </c>
      <c r="V229" s="48">
        <v>2</v>
      </c>
      <c r="W229" s="48"/>
      <c r="X229" s="48">
        <v>1</v>
      </c>
      <c r="Y229" s="48"/>
      <c r="Z229" s="48" t="s">
        <v>639</v>
      </c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67"/>
      <c r="AL229" s="67"/>
      <c r="AM229" s="67"/>
    </row>
    <row r="230" spans="1:39" x14ac:dyDescent="0.45">
      <c r="A230" s="28">
        <f t="shared" si="4"/>
        <v>229</v>
      </c>
      <c r="B230" s="29" t="s">
        <v>513</v>
      </c>
      <c r="C230" s="28">
        <v>50</v>
      </c>
      <c r="D230" s="103"/>
      <c r="E230" s="29" t="s">
        <v>2081</v>
      </c>
      <c r="F230" s="17" t="s">
        <v>479</v>
      </c>
      <c r="G230" s="34" t="s">
        <v>151</v>
      </c>
      <c r="H230" s="28"/>
      <c r="I230" s="28"/>
      <c r="J230" s="17" t="s">
        <v>418</v>
      </c>
      <c r="K230" s="22" t="s">
        <v>633</v>
      </c>
      <c r="L230" s="13" t="s">
        <v>256</v>
      </c>
      <c r="M230" s="14">
        <v>3000</v>
      </c>
      <c r="N230" s="37"/>
      <c r="O230" s="39" t="s">
        <v>639</v>
      </c>
      <c r="P230" s="39" t="s">
        <v>639</v>
      </c>
      <c r="Q230" s="37"/>
      <c r="R230" s="37">
        <v>5</v>
      </c>
      <c r="S230" s="59">
        <v>455</v>
      </c>
      <c r="T230" s="63">
        <v>20</v>
      </c>
      <c r="U230" s="50" t="s">
        <v>1086</v>
      </c>
      <c r="V230" s="58">
        <v>4</v>
      </c>
      <c r="W230" s="48"/>
      <c r="X230" s="48">
        <v>2</v>
      </c>
      <c r="Y230" s="48" t="s">
        <v>639</v>
      </c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67"/>
      <c r="AL230" s="67"/>
      <c r="AM230" s="67"/>
    </row>
    <row r="231" spans="1:39" x14ac:dyDescent="0.45">
      <c r="A231" s="28">
        <f t="shared" si="4"/>
        <v>230</v>
      </c>
      <c r="B231" s="29" t="s">
        <v>513</v>
      </c>
      <c r="C231" s="28">
        <v>51</v>
      </c>
      <c r="D231" s="103"/>
      <c r="E231" s="29" t="s">
        <v>2453</v>
      </c>
      <c r="F231" s="17" t="s">
        <v>480</v>
      </c>
      <c r="G231" s="34" t="s">
        <v>150</v>
      </c>
      <c r="H231" s="28"/>
      <c r="I231" s="28"/>
      <c r="J231" s="17" t="s">
        <v>222</v>
      </c>
      <c r="K231" s="13" t="s">
        <v>624</v>
      </c>
      <c r="L231" s="13" t="s">
        <v>321</v>
      </c>
      <c r="M231" s="14">
        <v>7000</v>
      </c>
      <c r="N231" s="39" t="s">
        <v>642</v>
      </c>
      <c r="O231" s="39" t="s">
        <v>641</v>
      </c>
      <c r="P231" s="39" t="s">
        <v>639</v>
      </c>
      <c r="Q231" s="37"/>
      <c r="R231" s="37">
        <v>10</v>
      </c>
      <c r="S231" s="59">
        <v>426</v>
      </c>
      <c r="T231" s="63">
        <v>19.399999999999999</v>
      </c>
      <c r="U231" s="50" t="s">
        <v>1163</v>
      </c>
      <c r="V231" s="58">
        <v>4</v>
      </c>
      <c r="W231" s="48"/>
      <c r="X231" s="48">
        <v>1</v>
      </c>
      <c r="Y231" s="48"/>
      <c r="Z231" s="50"/>
      <c r="AA231" s="48" t="s">
        <v>639</v>
      </c>
      <c r="AB231" s="48"/>
      <c r="AC231" s="48"/>
      <c r="AD231" s="48"/>
      <c r="AE231" s="48"/>
      <c r="AF231" s="48"/>
      <c r="AG231" s="48"/>
      <c r="AH231" s="48"/>
      <c r="AI231" s="48"/>
      <c r="AJ231" s="48"/>
      <c r="AK231" s="67"/>
      <c r="AL231" s="67"/>
      <c r="AM231" s="67"/>
    </row>
    <row r="232" spans="1:39" x14ac:dyDescent="0.45">
      <c r="A232" s="28">
        <f t="shared" si="4"/>
        <v>231</v>
      </c>
      <c r="B232" s="29" t="s">
        <v>513</v>
      </c>
      <c r="C232" s="28">
        <v>52</v>
      </c>
      <c r="D232" s="103"/>
      <c r="E232" s="29" t="s">
        <v>2217</v>
      </c>
      <c r="F232" s="17" t="s">
        <v>481</v>
      </c>
      <c r="G232" s="34" t="s">
        <v>151</v>
      </c>
      <c r="H232" s="28"/>
      <c r="I232" s="28"/>
      <c r="J232" s="17" t="s">
        <v>222</v>
      </c>
      <c r="K232" s="13" t="s">
        <v>624</v>
      </c>
      <c r="L232" s="13" t="s">
        <v>296</v>
      </c>
      <c r="M232" s="14">
        <v>4000</v>
      </c>
      <c r="N232" s="39" t="s">
        <v>642</v>
      </c>
      <c r="O232" s="39" t="s">
        <v>638</v>
      </c>
      <c r="P232" s="39" t="s">
        <v>639</v>
      </c>
      <c r="Q232" s="37"/>
      <c r="R232" s="37">
        <v>7</v>
      </c>
      <c r="S232" s="59">
        <v>401</v>
      </c>
      <c r="T232" s="63">
        <v>19.100000000000001</v>
      </c>
      <c r="U232" s="50" t="s">
        <v>1086</v>
      </c>
      <c r="V232" s="48">
        <v>2</v>
      </c>
      <c r="W232" s="48"/>
      <c r="X232" s="48">
        <v>11</v>
      </c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17" t="s">
        <v>1543</v>
      </c>
      <c r="AL232" s="158" t="s">
        <v>151</v>
      </c>
      <c r="AM232" s="67"/>
    </row>
    <row r="233" spans="1:39" x14ac:dyDescent="0.45">
      <c r="A233" s="28">
        <f t="shared" si="4"/>
        <v>232</v>
      </c>
      <c r="B233" s="29" t="s">
        <v>513</v>
      </c>
      <c r="C233" s="28">
        <v>53</v>
      </c>
      <c r="D233" s="103"/>
      <c r="E233" s="29" t="s">
        <v>2452</v>
      </c>
      <c r="F233" s="17" t="s">
        <v>482</v>
      </c>
      <c r="G233" s="34" t="s">
        <v>151</v>
      </c>
      <c r="H233" s="28"/>
      <c r="I233" s="28"/>
      <c r="J233" s="17" t="s">
        <v>222</v>
      </c>
      <c r="K233" s="13" t="s">
        <v>624</v>
      </c>
      <c r="L233" s="13" t="s">
        <v>289</v>
      </c>
      <c r="M233" s="14">
        <v>5000</v>
      </c>
      <c r="N233" s="37"/>
      <c r="O233" s="39" t="s">
        <v>639</v>
      </c>
      <c r="P233" s="39" t="s">
        <v>639</v>
      </c>
      <c r="Q233" s="37"/>
      <c r="R233" s="37">
        <v>10</v>
      </c>
      <c r="S233" s="59">
        <v>453</v>
      </c>
      <c r="T233" s="63">
        <v>20.6</v>
      </c>
      <c r="U233" s="50" t="s">
        <v>1087</v>
      </c>
      <c r="V233" s="58">
        <v>4</v>
      </c>
      <c r="W233" s="48"/>
      <c r="X233" s="48">
        <v>8</v>
      </c>
      <c r="Y233" s="48"/>
      <c r="Z233" s="50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67"/>
      <c r="AL233" s="67"/>
      <c r="AM233" s="67"/>
    </row>
    <row r="234" spans="1:39" x14ac:dyDescent="0.45">
      <c r="A234" s="28">
        <f t="shared" si="4"/>
        <v>233</v>
      </c>
      <c r="B234" s="29" t="s">
        <v>513</v>
      </c>
      <c r="C234" s="28">
        <v>54</v>
      </c>
      <c r="D234" s="103"/>
      <c r="E234" s="29" t="s">
        <v>1830</v>
      </c>
      <c r="F234" s="17" t="s">
        <v>483</v>
      </c>
      <c r="G234" s="34" t="s">
        <v>150</v>
      </c>
      <c r="H234" s="28"/>
      <c r="I234" s="28"/>
      <c r="J234" s="17" t="s">
        <v>223</v>
      </c>
      <c r="K234" s="13" t="s">
        <v>624</v>
      </c>
      <c r="L234" s="13" t="s">
        <v>431</v>
      </c>
      <c r="M234" s="14">
        <v>7000</v>
      </c>
      <c r="N234" s="37"/>
      <c r="O234" s="39" t="s">
        <v>639</v>
      </c>
      <c r="P234" s="39" t="s">
        <v>639</v>
      </c>
      <c r="Q234" s="37"/>
      <c r="R234" s="37">
        <v>10</v>
      </c>
      <c r="S234" s="59">
        <v>475</v>
      </c>
      <c r="T234" s="63">
        <v>21.4</v>
      </c>
      <c r="U234" s="50" t="s">
        <v>1087</v>
      </c>
      <c r="V234" s="58">
        <v>20</v>
      </c>
      <c r="W234" s="48"/>
      <c r="X234" s="48">
        <v>1</v>
      </c>
      <c r="Y234" s="48"/>
      <c r="Z234" s="48" t="s">
        <v>1837</v>
      </c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67"/>
      <c r="AL234" s="67"/>
      <c r="AM234" s="67"/>
    </row>
    <row r="235" spans="1:39" x14ac:dyDescent="0.45">
      <c r="A235" s="28">
        <f t="shared" si="4"/>
        <v>234</v>
      </c>
      <c r="B235" s="29" t="s">
        <v>513</v>
      </c>
      <c r="C235" s="28">
        <v>55</v>
      </c>
      <c r="D235" s="103"/>
      <c r="E235" s="29" t="s">
        <v>2312</v>
      </c>
      <c r="F235" s="17" t="s">
        <v>484</v>
      </c>
      <c r="G235" s="34" t="s">
        <v>150</v>
      </c>
      <c r="H235" s="28"/>
      <c r="I235" s="28"/>
      <c r="J235" s="17" t="s">
        <v>223</v>
      </c>
      <c r="K235" s="13" t="s">
        <v>624</v>
      </c>
      <c r="L235" s="13" t="s">
        <v>431</v>
      </c>
      <c r="M235" s="14">
        <v>10000</v>
      </c>
      <c r="N235" s="37"/>
      <c r="O235" s="39" t="s">
        <v>639</v>
      </c>
      <c r="P235" s="39" t="s">
        <v>639</v>
      </c>
      <c r="Q235" s="37"/>
      <c r="R235" s="46">
        <v>14</v>
      </c>
      <c r="S235" s="59">
        <v>442</v>
      </c>
      <c r="T235" s="63">
        <v>20</v>
      </c>
      <c r="U235" s="50" t="s">
        <v>1164</v>
      </c>
      <c r="V235" s="48">
        <v>2</v>
      </c>
      <c r="W235" s="48"/>
      <c r="X235" s="48">
        <v>2</v>
      </c>
      <c r="Y235" s="48"/>
      <c r="Z235" s="50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67"/>
      <c r="AL235" s="67"/>
      <c r="AM235" s="67"/>
    </row>
    <row r="236" spans="1:39" x14ac:dyDescent="0.45">
      <c r="A236" s="28">
        <f t="shared" si="4"/>
        <v>235</v>
      </c>
      <c r="B236" s="29" t="s">
        <v>513</v>
      </c>
      <c r="C236" s="28">
        <v>56</v>
      </c>
      <c r="D236" s="103"/>
      <c r="E236" s="29" t="s">
        <v>1642</v>
      </c>
      <c r="F236" s="17" t="s">
        <v>485</v>
      </c>
      <c r="G236" s="34" t="s">
        <v>151</v>
      </c>
      <c r="H236" s="28"/>
      <c r="I236" s="28"/>
      <c r="J236" s="17" t="s">
        <v>223</v>
      </c>
      <c r="K236" s="13" t="s">
        <v>624</v>
      </c>
      <c r="L236" s="13" t="s">
        <v>302</v>
      </c>
      <c r="M236" s="14">
        <v>5000</v>
      </c>
      <c r="N236" s="37"/>
      <c r="O236" s="39" t="s">
        <v>639</v>
      </c>
      <c r="P236" s="39" t="s">
        <v>639</v>
      </c>
      <c r="Q236" s="37"/>
      <c r="R236" s="37">
        <v>6</v>
      </c>
      <c r="S236" s="59">
        <v>453</v>
      </c>
      <c r="T236" s="63">
        <v>20</v>
      </c>
      <c r="U236" s="50" t="s">
        <v>1145</v>
      </c>
      <c r="V236" s="58">
        <v>6</v>
      </c>
      <c r="W236" s="48" t="s">
        <v>668</v>
      </c>
      <c r="X236" s="48">
        <v>2</v>
      </c>
      <c r="Y236" s="48" t="s">
        <v>639</v>
      </c>
      <c r="Z236" s="48"/>
      <c r="AA236" s="48"/>
      <c r="AB236" s="48"/>
      <c r="AC236" s="48"/>
      <c r="AD236" s="48" t="s">
        <v>2211</v>
      </c>
      <c r="AE236" s="48"/>
      <c r="AF236" s="48"/>
      <c r="AG236" s="48"/>
      <c r="AH236" s="48"/>
      <c r="AI236" s="48"/>
      <c r="AJ236" s="48"/>
      <c r="AK236" s="67"/>
      <c r="AL236" s="67"/>
      <c r="AM236" s="67"/>
    </row>
    <row r="237" spans="1:39" x14ac:dyDescent="0.45">
      <c r="A237" s="28">
        <f t="shared" si="4"/>
        <v>236</v>
      </c>
      <c r="B237" s="29" t="s">
        <v>513</v>
      </c>
      <c r="C237" s="28">
        <v>57</v>
      </c>
      <c r="D237" s="103"/>
      <c r="E237" s="29" t="s">
        <v>2287</v>
      </c>
      <c r="F237" s="17" t="s">
        <v>2334</v>
      </c>
      <c r="G237" s="34" t="s">
        <v>150</v>
      </c>
      <c r="H237" s="28"/>
      <c r="I237" s="28"/>
      <c r="J237" s="17" t="s">
        <v>224</v>
      </c>
      <c r="K237" s="13" t="s">
        <v>624</v>
      </c>
      <c r="L237" s="13" t="s">
        <v>307</v>
      </c>
      <c r="M237" s="14">
        <v>5000</v>
      </c>
      <c r="N237" s="37"/>
      <c r="O237" s="39" t="s">
        <v>639</v>
      </c>
      <c r="P237" s="39" t="s">
        <v>639</v>
      </c>
      <c r="Q237" s="39" t="s">
        <v>639</v>
      </c>
      <c r="R237" s="37">
        <v>8</v>
      </c>
      <c r="S237" s="59">
        <v>442</v>
      </c>
      <c r="T237" s="63">
        <v>20</v>
      </c>
      <c r="U237" s="50" t="s">
        <v>1111</v>
      </c>
      <c r="V237" s="48">
        <v>2</v>
      </c>
      <c r="W237" s="48"/>
      <c r="X237" s="48">
        <v>4</v>
      </c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67"/>
      <c r="AL237" s="13"/>
      <c r="AM237" s="67"/>
    </row>
    <row r="238" spans="1:39" x14ac:dyDescent="0.45">
      <c r="A238" s="28">
        <f t="shared" si="4"/>
        <v>237</v>
      </c>
      <c r="B238" s="29" t="s">
        <v>513</v>
      </c>
      <c r="C238" s="28">
        <v>58</v>
      </c>
      <c r="D238" s="103"/>
      <c r="E238" s="29" t="s">
        <v>1841</v>
      </c>
      <c r="F238" s="17" t="s">
        <v>486</v>
      </c>
      <c r="G238" s="34" t="s">
        <v>151</v>
      </c>
      <c r="H238" s="28"/>
      <c r="I238" s="28"/>
      <c r="J238" s="17" t="s">
        <v>224</v>
      </c>
      <c r="K238" s="13" t="s">
        <v>624</v>
      </c>
      <c r="L238" s="13" t="s">
        <v>309</v>
      </c>
      <c r="M238" s="14">
        <v>4000</v>
      </c>
      <c r="N238" s="39" t="s">
        <v>642</v>
      </c>
      <c r="O238" s="39" t="s">
        <v>638</v>
      </c>
      <c r="P238" s="39" t="s">
        <v>639</v>
      </c>
      <c r="Q238" s="37"/>
      <c r="R238" s="37">
        <v>5</v>
      </c>
      <c r="S238" s="59">
        <v>425</v>
      </c>
      <c r="T238" s="63">
        <v>20</v>
      </c>
      <c r="U238" s="50" t="s">
        <v>1086</v>
      </c>
      <c r="V238" s="48">
        <v>3</v>
      </c>
      <c r="W238" s="48"/>
      <c r="X238" s="48">
        <v>1</v>
      </c>
      <c r="Y238" s="48"/>
      <c r="Z238" s="48" t="s">
        <v>1850</v>
      </c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67"/>
      <c r="AL238" s="67"/>
      <c r="AM238" s="67"/>
    </row>
    <row r="239" spans="1:39" x14ac:dyDescent="0.45">
      <c r="A239" s="28">
        <f t="shared" si="4"/>
        <v>238</v>
      </c>
      <c r="B239" s="29" t="s">
        <v>513</v>
      </c>
      <c r="C239" s="28">
        <v>59</v>
      </c>
      <c r="D239" s="100"/>
      <c r="E239" s="29" t="s">
        <v>2467</v>
      </c>
      <c r="F239" s="17" t="s">
        <v>487</v>
      </c>
      <c r="G239" s="34" t="s">
        <v>150</v>
      </c>
      <c r="H239" s="28"/>
      <c r="I239" s="28"/>
      <c r="J239" s="17" t="s">
        <v>225</v>
      </c>
      <c r="K239" s="13" t="s">
        <v>624</v>
      </c>
      <c r="L239" s="13" t="s">
        <v>321</v>
      </c>
      <c r="M239" s="14">
        <v>6000</v>
      </c>
      <c r="N239" s="39" t="s">
        <v>642</v>
      </c>
      <c r="O239" s="39" t="s">
        <v>638</v>
      </c>
      <c r="P239" s="39" t="s">
        <v>639</v>
      </c>
      <c r="Q239" s="39" t="s">
        <v>639</v>
      </c>
      <c r="R239" s="46">
        <v>19</v>
      </c>
      <c r="S239" s="59">
        <v>420</v>
      </c>
      <c r="T239" s="63">
        <v>20.100000000000001</v>
      </c>
      <c r="U239" s="50" t="s">
        <v>1165</v>
      </c>
      <c r="V239" s="58">
        <v>4</v>
      </c>
      <c r="W239" s="48"/>
      <c r="X239" s="48"/>
      <c r="Y239" s="48"/>
      <c r="Z239" s="50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67"/>
      <c r="AL239" s="67"/>
      <c r="AM239" s="67"/>
    </row>
    <row r="240" spans="1:39" x14ac:dyDescent="0.45">
      <c r="A240" s="28">
        <f t="shared" si="4"/>
        <v>239</v>
      </c>
      <c r="B240" s="29" t="s">
        <v>513</v>
      </c>
      <c r="C240" s="28">
        <v>60</v>
      </c>
      <c r="D240" s="103"/>
      <c r="E240" s="29" t="s">
        <v>2298</v>
      </c>
      <c r="F240" s="17" t="s">
        <v>488</v>
      </c>
      <c r="G240" s="34" t="s">
        <v>151</v>
      </c>
      <c r="H240" s="28"/>
      <c r="I240" s="28"/>
      <c r="J240" s="17" t="s">
        <v>225</v>
      </c>
      <c r="K240" s="13" t="s">
        <v>624</v>
      </c>
      <c r="L240" s="13" t="s">
        <v>287</v>
      </c>
      <c r="M240" s="14">
        <v>3000</v>
      </c>
      <c r="N240" s="39" t="s">
        <v>642</v>
      </c>
      <c r="O240" s="39" t="s">
        <v>641</v>
      </c>
      <c r="P240" s="39" t="s">
        <v>639</v>
      </c>
      <c r="Q240" s="37"/>
      <c r="R240" s="46">
        <v>13</v>
      </c>
      <c r="S240" s="61">
        <v>396</v>
      </c>
      <c r="T240" s="63">
        <v>20.2</v>
      </c>
      <c r="U240" s="50" t="s">
        <v>1097</v>
      </c>
      <c r="V240" s="48">
        <v>2</v>
      </c>
      <c r="W240" s="48"/>
      <c r="X240" s="48"/>
      <c r="Y240" s="48"/>
      <c r="Z240" s="50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67"/>
      <c r="AL240" s="67"/>
      <c r="AM240" s="67"/>
    </row>
    <row r="241" spans="1:39" x14ac:dyDescent="0.45">
      <c r="A241" s="28">
        <f t="shared" si="4"/>
        <v>240</v>
      </c>
      <c r="B241" s="29" t="s">
        <v>513</v>
      </c>
      <c r="C241" s="28">
        <v>61</v>
      </c>
      <c r="D241" s="103"/>
      <c r="E241" s="29" t="s">
        <v>1839</v>
      </c>
      <c r="F241" s="17" t="s">
        <v>489</v>
      </c>
      <c r="G241" s="34" t="s">
        <v>151</v>
      </c>
      <c r="H241" s="28"/>
      <c r="I241" s="28"/>
      <c r="J241" s="17" t="s">
        <v>225</v>
      </c>
      <c r="K241" s="13" t="s">
        <v>624</v>
      </c>
      <c r="L241" s="13" t="s">
        <v>326</v>
      </c>
      <c r="M241" s="14">
        <v>4000</v>
      </c>
      <c r="N241" s="39" t="s">
        <v>642</v>
      </c>
      <c r="O241" s="39" t="s">
        <v>639</v>
      </c>
      <c r="P241" s="39" t="s">
        <v>638</v>
      </c>
      <c r="Q241" s="37"/>
      <c r="R241" s="46">
        <v>15</v>
      </c>
      <c r="S241" s="59">
        <v>404</v>
      </c>
      <c r="T241" s="63">
        <v>19</v>
      </c>
      <c r="U241" s="50" t="s">
        <v>1166</v>
      </c>
      <c r="V241" s="48">
        <v>2</v>
      </c>
      <c r="W241" s="48" t="s">
        <v>667</v>
      </c>
      <c r="X241" s="48">
        <v>6</v>
      </c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67"/>
      <c r="AL241" s="67"/>
      <c r="AM241" s="67"/>
    </row>
    <row r="242" spans="1:39" x14ac:dyDescent="0.45">
      <c r="A242" s="28">
        <f t="shared" si="4"/>
        <v>241</v>
      </c>
      <c r="B242" s="29" t="s">
        <v>513</v>
      </c>
      <c r="C242" s="28">
        <v>62</v>
      </c>
      <c r="D242" s="100"/>
      <c r="E242" s="29"/>
      <c r="F242" s="17" t="s">
        <v>490</v>
      </c>
      <c r="G242" s="34" t="s">
        <v>150</v>
      </c>
      <c r="H242" s="28"/>
      <c r="I242" s="28"/>
      <c r="J242" s="17" t="s">
        <v>226</v>
      </c>
      <c r="K242" s="13" t="s">
        <v>624</v>
      </c>
      <c r="L242" s="13" t="s">
        <v>297</v>
      </c>
      <c r="M242" s="14">
        <v>4000</v>
      </c>
      <c r="N242" s="37"/>
      <c r="O242" s="39" t="s">
        <v>639</v>
      </c>
      <c r="P242" s="39" t="s">
        <v>639</v>
      </c>
      <c r="Q242" s="39" t="s">
        <v>639</v>
      </c>
      <c r="R242" s="37">
        <v>7</v>
      </c>
      <c r="S242" s="61">
        <v>380</v>
      </c>
      <c r="T242" s="63">
        <v>19.2</v>
      </c>
      <c r="U242" s="50" t="s">
        <v>1086</v>
      </c>
      <c r="V242" s="48">
        <v>3</v>
      </c>
      <c r="W242" s="48" t="s">
        <v>666</v>
      </c>
      <c r="X242" s="48"/>
      <c r="Y242" s="48"/>
      <c r="Z242" s="50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17" t="s">
        <v>1545</v>
      </c>
      <c r="AL242" s="158" t="s">
        <v>150</v>
      </c>
      <c r="AM242" s="67"/>
    </row>
    <row r="243" spans="1:39" x14ac:dyDescent="0.45">
      <c r="A243" s="28">
        <f t="shared" si="4"/>
        <v>242</v>
      </c>
      <c r="B243" s="29" t="s">
        <v>513</v>
      </c>
      <c r="C243" s="28">
        <v>63</v>
      </c>
      <c r="D243" s="103"/>
      <c r="E243" s="29" t="s">
        <v>2203</v>
      </c>
      <c r="F243" s="17" t="s">
        <v>491</v>
      </c>
      <c r="G243" s="34" t="s">
        <v>151</v>
      </c>
      <c r="H243" s="28"/>
      <c r="I243" s="28"/>
      <c r="J243" s="17" t="s">
        <v>226</v>
      </c>
      <c r="K243" s="13" t="s">
        <v>624</v>
      </c>
      <c r="L243" s="13" t="s">
        <v>287</v>
      </c>
      <c r="M243" s="14">
        <v>3000</v>
      </c>
      <c r="N243" s="39" t="s">
        <v>642</v>
      </c>
      <c r="O243" s="39" t="s">
        <v>641</v>
      </c>
      <c r="P243" s="39" t="s">
        <v>639</v>
      </c>
      <c r="Q243" s="37"/>
      <c r="R243" s="46">
        <v>17</v>
      </c>
      <c r="S243" s="59">
        <v>453</v>
      </c>
      <c r="T243" s="63">
        <v>19.2</v>
      </c>
      <c r="U243" s="50" t="s">
        <v>1167</v>
      </c>
      <c r="V243" s="48">
        <v>3</v>
      </c>
      <c r="W243" s="48"/>
      <c r="X243" s="48">
        <v>4</v>
      </c>
      <c r="Y243" s="48" t="s">
        <v>639</v>
      </c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67"/>
      <c r="AL243" s="67"/>
      <c r="AM243" s="67"/>
    </row>
    <row r="244" spans="1:39" x14ac:dyDescent="0.45">
      <c r="A244" s="28">
        <f t="shared" si="4"/>
        <v>243</v>
      </c>
      <c r="B244" s="29" t="s">
        <v>513</v>
      </c>
      <c r="C244" s="28">
        <v>64</v>
      </c>
      <c r="D244" s="103"/>
      <c r="E244" s="29" t="s">
        <v>2268</v>
      </c>
      <c r="F244" s="17" t="s">
        <v>492</v>
      </c>
      <c r="G244" s="34" t="s">
        <v>151</v>
      </c>
      <c r="H244" s="28"/>
      <c r="I244" s="28"/>
      <c r="J244" s="17" t="s">
        <v>226</v>
      </c>
      <c r="K244" s="13" t="s">
        <v>624</v>
      </c>
      <c r="L244" s="13" t="s">
        <v>326</v>
      </c>
      <c r="M244" s="14">
        <v>3200</v>
      </c>
      <c r="N244" s="37"/>
      <c r="O244" s="39" t="s">
        <v>639</v>
      </c>
      <c r="P244" s="39" t="s">
        <v>639</v>
      </c>
      <c r="Q244" s="39" t="s">
        <v>639</v>
      </c>
      <c r="R244" s="46">
        <v>16</v>
      </c>
      <c r="S244" s="59">
        <v>487</v>
      </c>
      <c r="T244" s="63">
        <v>21</v>
      </c>
      <c r="U244" s="50" t="s">
        <v>1168</v>
      </c>
      <c r="V244" s="48">
        <v>3</v>
      </c>
      <c r="W244" s="48"/>
      <c r="X244" s="48">
        <v>6</v>
      </c>
      <c r="Y244" s="48" t="s">
        <v>639</v>
      </c>
      <c r="Z244" s="50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67"/>
      <c r="AL244" s="67"/>
      <c r="AM244" s="67"/>
    </row>
    <row r="245" spans="1:39" x14ac:dyDescent="0.45">
      <c r="A245" s="28">
        <f t="shared" si="4"/>
        <v>244</v>
      </c>
      <c r="B245" s="29" t="s">
        <v>513</v>
      </c>
      <c r="C245" s="28">
        <v>65</v>
      </c>
      <c r="D245" s="103"/>
      <c r="E245" s="29" t="s">
        <v>1617</v>
      </c>
      <c r="F245" s="17" t="s">
        <v>1219</v>
      </c>
      <c r="G245" s="34" t="s">
        <v>150</v>
      </c>
      <c r="H245" s="28"/>
      <c r="I245" s="28"/>
      <c r="J245" s="17" t="s">
        <v>229</v>
      </c>
      <c r="K245" s="13" t="s">
        <v>624</v>
      </c>
      <c r="L245" s="13" t="s">
        <v>326</v>
      </c>
      <c r="M245" s="14">
        <v>5000</v>
      </c>
      <c r="N245" s="39" t="s">
        <v>640</v>
      </c>
      <c r="O245" s="45" t="s">
        <v>640</v>
      </c>
      <c r="P245" s="45" t="s">
        <v>639</v>
      </c>
      <c r="Q245" s="45" t="s">
        <v>639</v>
      </c>
      <c r="R245" s="37">
        <v>7</v>
      </c>
      <c r="S245" s="59">
        <v>486</v>
      </c>
      <c r="T245" s="63">
        <v>20.9</v>
      </c>
      <c r="U245" s="50" t="s">
        <v>659</v>
      </c>
      <c r="V245" s="58">
        <v>4</v>
      </c>
      <c r="W245" s="48"/>
      <c r="X245" s="48">
        <v>7</v>
      </c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17" t="s">
        <v>1536</v>
      </c>
      <c r="AL245" s="158" t="s">
        <v>151</v>
      </c>
      <c r="AM245" s="67"/>
    </row>
    <row r="246" spans="1:39" x14ac:dyDescent="0.45">
      <c r="A246" s="28">
        <f t="shared" si="4"/>
        <v>245</v>
      </c>
      <c r="B246" s="29" t="s">
        <v>513</v>
      </c>
      <c r="C246" s="28">
        <v>66</v>
      </c>
      <c r="D246" s="103"/>
      <c r="E246" s="29" t="s">
        <v>2072</v>
      </c>
      <c r="F246" s="17" t="s">
        <v>2389</v>
      </c>
      <c r="G246" s="34" t="s">
        <v>150</v>
      </c>
      <c r="H246" s="28"/>
      <c r="I246" s="28"/>
      <c r="J246" s="17" t="s">
        <v>229</v>
      </c>
      <c r="K246" s="13" t="s">
        <v>624</v>
      </c>
      <c r="L246" s="13" t="s">
        <v>298</v>
      </c>
      <c r="M246" s="14">
        <v>12000</v>
      </c>
      <c r="N246" s="39" t="s">
        <v>640</v>
      </c>
      <c r="O246" s="45" t="s">
        <v>640</v>
      </c>
      <c r="P246" s="45" t="s">
        <v>639</v>
      </c>
      <c r="Q246" s="37"/>
      <c r="R246" s="37">
        <v>7</v>
      </c>
      <c r="S246" s="59">
        <v>444</v>
      </c>
      <c r="T246" s="63">
        <v>20.399999999999999</v>
      </c>
      <c r="U246" s="50" t="s">
        <v>659</v>
      </c>
      <c r="V246" s="58">
        <v>5</v>
      </c>
      <c r="W246" s="48"/>
      <c r="X246" s="48">
        <v>3</v>
      </c>
      <c r="Y246" s="48"/>
      <c r="Z246" s="50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17" t="s">
        <v>1534</v>
      </c>
      <c r="AL246" s="158" t="s">
        <v>151</v>
      </c>
      <c r="AM246" s="67"/>
    </row>
    <row r="247" spans="1:39" x14ac:dyDescent="0.45">
      <c r="A247" s="28">
        <f t="shared" si="4"/>
        <v>246</v>
      </c>
      <c r="B247" s="29" t="s">
        <v>513</v>
      </c>
      <c r="C247" s="28">
        <v>67</v>
      </c>
      <c r="D247" s="103"/>
      <c r="E247" s="29" t="s">
        <v>2225</v>
      </c>
      <c r="F247" s="17" t="s">
        <v>493</v>
      </c>
      <c r="G247" s="34" t="s">
        <v>150</v>
      </c>
      <c r="H247" s="28"/>
      <c r="I247" s="28"/>
      <c r="J247" s="17" t="s">
        <v>229</v>
      </c>
      <c r="K247" s="13" t="s">
        <v>624</v>
      </c>
      <c r="L247" s="13" t="s">
        <v>310</v>
      </c>
      <c r="M247" s="14">
        <v>6000</v>
      </c>
      <c r="N247" s="39" t="s">
        <v>642</v>
      </c>
      <c r="O247" s="39" t="s">
        <v>638</v>
      </c>
      <c r="P247" s="39" t="s">
        <v>639</v>
      </c>
      <c r="Q247" s="39" t="s">
        <v>639</v>
      </c>
      <c r="R247" s="37">
        <v>11</v>
      </c>
      <c r="S247" s="59">
        <v>470</v>
      </c>
      <c r="T247" s="63">
        <v>20.2</v>
      </c>
      <c r="U247" s="50" t="s">
        <v>1169</v>
      </c>
      <c r="V247" s="58">
        <v>5</v>
      </c>
      <c r="W247" s="48"/>
      <c r="X247" s="48">
        <v>5</v>
      </c>
      <c r="Y247" s="48" t="s">
        <v>2460</v>
      </c>
      <c r="Z247" s="48"/>
      <c r="AA247" s="48" t="s">
        <v>639</v>
      </c>
      <c r="AB247" s="48"/>
      <c r="AC247" s="48"/>
      <c r="AD247" s="48"/>
      <c r="AE247" s="48"/>
      <c r="AF247" s="48"/>
      <c r="AG247" s="48"/>
      <c r="AH247" s="48"/>
      <c r="AI247" s="48"/>
      <c r="AJ247" s="48"/>
      <c r="AK247" s="67"/>
      <c r="AL247" s="67"/>
      <c r="AM247" s="67"/>
    </row>
    <row r="248" spans="1:39" x14ac:dyDescent="0.45">
      <c r="A248" s="28">
        <f t="shared" si="4"/>
        <v>247</v>
      </c>
      <c r="B248" s="29" t="s">
        <v>513</v>
      </c>
      <c r="C248" s="28">
        <v>68</v>
      </c>
      <c r="D248" s="103"/>
      <c r="E248" s="29" t="s">
        <v>1322</v>
      </c>
      <c r="F248" s="17" t="s">
        <v>494</v>
      </c>
      <c r="G248" s="34" t="s">
        <v>150</v>
      </c>
      <c r="H248" s="28"/>
      <c r="I248" s="28"/>
      <c r="J248" s="17" t="s">
        <v>229</v>
      </c>
      <c r="K248" s="13" t="s">
        <v>624</v>
      </c>
      <c r="L248" s="13" t="s">
        <v>295</v>
      </c>
      <c r="M248" s="14">
        <v>4000</v>
      </c>
      <c r="N248" s="39" t="s">
        <v>642</v>
      </c>
      <c r="O248" s="39" t="s">
        <v>638</v>
      </c>
      <c r="P248" s="39" t="s">
        <v>639</v>
      </c>
      <c r="Q248" s="37"/>
      <c r="R248" s="46">
        <v>13</v>
      </c>
      <c r="S248" s="59">
        <v>450</v>
      </c>
      <c r="T248" s="63">
        <v>20.9</v>
      </c>
      <c r="U248" s="50" t="s">
        <v>1091</v>
      </c>
      <c r="V248" s="48">
        <v>3</v>
      </c>
      <c r="W248" s="48" t="s">
        <v>669</v>
      </c>
      <c r="X248" s="48">
        <v>1</v>
      </c>
      <c r="Y248" s="48"/>
      <c r="Z248" s="48" t="s">
        <v>639</v>
      </c>
      <c r="AA248" s="48"/>
      <c r="AB248" s="48"/>
      <c r="AC248" s="48"/>
      <c r="AD248" s="48"/>
      <c r="AE248" s="48" t="s">
        <v>2468</v>
      </c>
      <c r="AF248" s="48"/>
      <c r="AG248" s="48"/>
      <c r="AH248" s="48"/>
      <c r="AI248" s="48"/>
      <c r="AJ248" s="48"/>
      <c r="AK248" s="67"/>
      <c r="AL248" s="67"/>
      <c r="AM248" s="67"/>
    </row>
    <row r="249" spans="1:39" x14ac:dyDescent="0.45">
      <c r="A249" s="28">
        <f t="shared" si="4"/>
        <v>248</v>
      </c>
      <c r="B249" s="29" t="s">
        <v>513</v>
      </c>
      <c r="C249" s="28">
        <v>69</v>
      </c>
      <c r="D249" s="100"/>
      <c r="E249" s="29" t="s">
        <v>2469</v>
      </c>
      <c r="F249" s="17" t="s">
        <v>495</v>
      </c>
      <c r="G249" s="34" t="s">
        <v>151</v>
      </c>
      <c r="H249" s="28"/>
      <c r="I249" s="28"/>
      <c r="J249" s="17" t="s">
        <v>229</v>
      </c>
      <c r="K249" s="13" t="s">
        <v>624</v>
      </c>
      <c r="L249" s="13" t="s">
        <v>438</v>
      </c>
      <c r="M249" s="14">
        <v>2400</v>
      </c>
      <c r="N249" s="39" t="s">
        <v>642</v>
      </c>
      <c r="O249" s="39" t="s">
        <v>638</v>
      </c>
      <c r="P249" s="39" t="s">
        <v>639</v>
      </c>
      <c r="Q249" s="37"/>
      <c r="R249" s="37">
        <v>11</v>
      </c>
      <c r="S249" s="59">
        <v>478</v>
      </c>
      <c r="T249" s="63">
        <v>19.100000000000001</v>
      </c>
      <c r="U249" s="50" t="s">
        <v>1089</v>
      </c>
      <c r="V249" s="48">
        <v>1</v>
      </c>
      <c r="W249" s="48"/>
      <c r="X249" s="48"/>
      <c r="Y249" s="48"/>
      <c r="Z249" s="50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67"/>
      <c r="AL249" s="67"/>
      <c r="AM249" s="67"/>
    </row>
    <row r="250" spans="1:39" x14ac:dyDescent="0.45">
      <c r="A250" s="28">
        <f t="shared" si="4"/>
        <v>249</v>
      </c>
      <c r="B250" s="29" t="s">
        <v>513</v>
      </c>
      <c r="C250" s="28">
        <v>70</v>
      </c>
      <c r="D250" s="103"/>
      <c r="E250" s="29" t="s">
        <v>2106</v>
      </c>
      <c r="F250" s="17" t="s">
        <v>496</v>
      </c>
      <c r="G250" s="34" t="s">
        <v>151</v>
      </c>
      <c r="H250" s="28"/>
      <c r="I250" s="28"/>
      <c r="J250" s="17" t="s">
        <v>248</v>
      </c>
      <c r="K250" s="13" t="s">
        <v>624</v>
      </c>
      <c r="L250" s="13" t="s">
        <v>310</v>
      </c>
      <c r="M250" s="14">
        <v>2800</v>
      </c>
      <c r="N250" s="39" t="s">
        <v>642</v>
      </c>
      <c r="O250" s="39" t="s">
        <v>638</v>
      </c>
      <c r="P250" s="39" t="s">
        <v>639</v>
      </c>
      <c r="Q250" s="37"/>
      <c r="R250" s="46">
        <v>16</v>
      </c>
      <c r="S250" s="59">
        <v>410</v>
      </c>
      <c r="T250" s="64">
        <v>18.899999999999999</v>
      </c>
      <c r="U250" s="50" t="s">
        <v>1101</v>
      </c>
      <c r="V250" s="48">
        <v>3</v>
      </c>
      <c r="W250" s="48"/>
      <c r="X250" s="48">
        <v>5</v>
      </c>
      <c r="Y250" s="48"/>
      <c r="Z250" s="50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67"/>
      <c r="AL250" s="67"/>
      <c r="AM250" s="67"/>
    </row>
    <row r="251" spans="1:39" x14ac:dyDescent="0.45">
      <c r="A251" s="28">
        <f t="shared" si="4"/>
        <v>250</v>
      </c>
      <c r="B251" s="29" t="s">
        <v>513</v>
      </c>
      <c r="C251" s="28">
        <v>71</v>
      </c>
      <c r="D251" s="103"/>
      <c r="E251" s="29" t="s">
        <v>2207</v>
      </c>
      <c r="F251" s="17" t="s">
        <v>497</v>
      </c>
      <c r="G251" s="34" t="s">
        <v>150</v>
      </c>
      <c r="H251" s="28"/>
      <c r="I251" s="28"/>
      <c r="J251" s="17" t="s">
        <v>235</v>
      </c>
      <c r="K251" s="13" t="s">
        <v>624</v>
      </c>
      <c r="L251" s="13" t="s">
        <v>530</v>
      </c>
      <c r="M251" s="14">
        <v>3000</v>
      </c>
      <c r="N251" s="39"/>
      <c r="O251" s="45" t="s">
        <v>640</v>
      </c>
      <c r="P251" s="45" t="s">
        <v>639</v>
      </c>
      <c r="Q251" s="45" t="s">
        <v>639</v>
      </c>
      <c r="R251" s="47">
        <v>9</v>
      </c>
      <c r="S251" s="59">
        <v>468</v>
      </c>
      <c r="T251" s="63">
        <v>21</v>
      </c>
      <c r="U251" s="50" t="s">
        <v>673</v>
      </c>
      <c r="V251" s="48">
        <v>3</v>
      </c>
      <c r="W251" s="48" t="s">
        <v>667</v>
      </c>
      <c r="X251" s="48">
        <v>2</v>
      </c>
      <c r="Y251" s="48" t="s">
        <v>2516</v>
      </c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67"/>
      <c r="AL251" s="67"/>
      <c r="AM251" s="67"/>
    </row>
    <row r="252" spans="1:39" x14ac:dyDescent="0.45">
      <c r="A252" s="28">
        <f t="shared" si="4"/>
        <v>251</v>
      </c>
      <c r="B252" s="29" t="s">
        <v>513</v>
      </c>
      <c r="C252" s="28">
        <v>72</v>
      </c>
      <c r="D252" s="103"/>
      <c r="E252" s="29" t="s">
        <v>2198</v>
      </c>
      <c r="F252" s="17" t="s">
        <v>2390</v>
      </c>
      <c r="G252" s="34" t="s">
        <v>151</v>
      </c>
      <c r="H252" s="28"/>
      <c r="I252" s="28"/>
      <c r="J252" s="17" t="s">
        <v>235</v>
      </c>
      <c r="K252" s="13" t="s">
        <v>624</v>
      </c>
      <c r="L252" s="13" t="s">
        <v>290</v>
      </c>
      <c r="M252" s="14">
        <v>2800</v>
      </c>
      <c r="N252" s="39" t="s">
        <v>642</v>
      </c>
      <c r="O252" s="39" t="s">
        <v>641</v>
      </c>
      <c r="P252" s="39" t="s">
        <v>639</v>
      </c>
      <c r="Q252" s="37"/>
      <c r="R252" s="37">
        <v>7</v>
      </c>
      <c r="S252" s="59">
        <v>454</v>
      </c>
      <c r="T252" s="63">
        <v>20.399999999999999</v>
      </c>
      <c r="U252" s="50" t="s">
        <v>1086</v>
      </c>
      <c r="V252" s="48">
        <v>2</v>
      </c>
      <c r="W252" s="48"/>
      <c r="X252" s="48">
        <v>7</v>
      </c>
      <c r="Y252" s="48" t="s">
        <v>639</v>
      </c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17" t="s">
        <v>2358</v>
      </c>
      <c r="AL252" s="158" t="s">
        <v>150</v>
      </c>
      <c r="AM252" s="67"/>
    </row>
    <row r="253" spans="1:39" x14ac:dyDescent="0.45">
      <c r="A253" s="28">
        <f t="shared" si="4"/>
        <v>252</v>
      </c>
      <c r="B253" s="29" t="s">
        <v>513</v>
      </c>
      <c r="C253" s="28">
        <v>73</v>
      </c>
      <c r="D253" s="103"/>
      <c r="E253" s="29" t="s">
        <v>2202</v>
      </c>
      <c r="F253" s="17" t="s">
        <v>498</v>
      </c>
      <c r="G253" s="34" t="s">
        <v>150</v>
      </c>
      <c r="H253" s="28"/>
      <c r="I253" s="28"/>
      <c r="J253" s="17" t="s">
        <v>231</v>
      </c>
      <c r="K253" s="13" t="s">
        <v>624</v>
      </c>
      <c r="L253" s="13" t="s">
        <v>320</v>
      </c>
      <c r="M253" s="14">
        <v>6000</v>
      </c>
      <c r="N253" s="39" t="s">
        <v>642</v>
      </c>
      <c r="O253" s="39" t="s">
        <v>641</v>
      </c>
      <c r="P253" s="39" t="s">
        <v>640</v>
      </c>
      <c r="Q253" s="37"/>
      <c r="R253" s="37">
        <v>10</v>
      </c>
      <c r="S253" s="59">
        <v>436</v>
      </c>
      <c r="T253" s="63">
        <v>20.100000000000001</v>
      </c>
      <c r="U253" s="50" t="s">
        <v>1170</v>
      </c>
      <c r="V253" s="58">
        <v>10</v>
      </c>
      <c r="W253" s="48" t="s">
        <v>670</v>
      </c>
      <c r="X253" s="48">
        <v>2</v>
      </c>
      <c r="Y253" s="48" t="s">
        <v>639</v>
      </c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67"/>
      <c r="AL253" s="67"/>
      <c r="AM253" s="67"/>
    </row>
    <row r="254" spans="1:39" x14ac:dyDescent="0.45">
      <c r="A254" s="28">
        <f t="shared" si="4"/>
        <v>253</v>
      </c>
      <c r="B254" s="29" t="s">
        <v>513</v>
      </c>
      <c r="C254" s="28">
        <v>74</v>
      </c>
      <c r="D254" s="103"/>
      <c r="E254" s="29" t="s">
        <v>1970</v>
      </c>
      <c r="F254" s="17" t="s">
        <v>2391</v>
      </c>
      <c r="G254" s="34" t="s">
        <v>151</v>
      </c>
      <c r="H254" s="28"/>
      <c r="I254" s="28"/>
      <c r="J254" s="17" t="s">
        <v>231</v>
      </c>
      <c r="K254" s="13" t="s">
        <v>624</v>
      </c>
      <c r="L254" s="13" t="s">
        <v>312</v>
      </c>
      <c r="M254" s="14">
        <v>2400</v>
      </c>
      <c r="N254" s="37"/>
      <c r="O254" s="39" t="s">
        <v>639</v>
      </c>
      <c r="P254" s="39" t="s">
        <v>639</v>
      </c>
      <c r="Q254" s="37"/>
      <c r="R254" s="37">
        <v>7</v>
      </c>
      <c r="S254" s="61">
        <v>394</v>
      </c>
      <c r="T254" s="64">
        <v>18.7</v>
      </c>
      <c r="U254" s="50" t="s">
        <v>1086</v>
      </c>
      <c r="V254" s="48">
        <v>2</v>
      </c>
      <c r="W254" s="48"/>
      <c r="X254" s="48">
        <v>5</v>
      </c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17" t="s">
        <v>1557</v>
      </c>
      <c r="AL254" s="158" t="s">
        <v>150</v>
      </c>
      <c r="AM254" s="67"/>
    </row>
    <row r="255" spans="1:39" x14ac:dyDescent="0.45">
      <c r="A255" s="28">
        <f t="shared" si="4"/>
        <v>254</v>
      </c>
      <c r="B255" s="29" t="s">
        <v>513</v>
      </c>
      <c r="C255" s="28">
        <v>75</v>
      </c>
      <c r="D255" s="103"/>
      <c r="E255" s="29" t="s">
        <v>2205</v>
      </c>
      <c r="F255" s="17" t="s">
        <v>2231</v>
      </c>
      <c r="G255" s="34" t="s">
        <v>150</v>
      </c>
      <c r="H255" s="28"/>
      <c r="I255" s="28"/>
      <c r="J255" s="17" t="s">
        <v>232</v>
      </c>
      <c r="K255" s="13" t="s">
        <v>624</v>
      </c>
      <c r="L255" s="13" t="s">
        <v>317</v>
      </c>
      <c r="M255" s="14">
        <v>3600</v>
      </c>
      <c r="N255" s="39" t="s">
        <v>642</v>
      </c>
      <c r="O255" s="39" t="s">
        <v>638</v>
      </c>
      <c r="P255" s="39" t="s">
        <v>639</v>
      </c>
      <c r="Q255" s="37"/>
      <c r="R255" s="37">
        <v>7</v>
      </c>
      <c r="S255" s="59">
        <v>442</v>
      </c>
      <c r="T255" s="63">
        <v>20.7</v>
      </c>
      <c r="U255" s="50" t="s">
        <v>1086</v>
      </c>
      <c r="V255" s="58">
        <v>7</v>
      </c>
      <c r="W255" s="48"/>
      <c r="X255" s="48">
        <v>2</v>
      </c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29" t="s">
        <v>230</v>
      </c>
      <c r="AL255" s="158" t="s">
        <v>150</v>
      </c>
      <c r="AM255" s="13" t="s">
        <v>639</v>
      </c>
    </row>
    <row r="256" spans="1:39" x14ac:dyDescent="0.45">
      <c r="A256" s="28">
        <f t="shared" si="4"/>
        <v>255</v>
      </c>
      <c r="B256" s="29" t="s">
        <v>513</v>
      </c>
      <c r="C256" s="28">
        <v>76</v>
      </c>
      <c r="D256" s="103"/>
      <c r="E256" s="29" t="s">
        <v>2200</v>
      </c>
      <c r="F256" s="17" t="s">
        <v>2336</v>
      </c>
      <c r="G256" s="34" t="s">
        <v>151</v>
      </c>
      <c r="H256" s="28"/>
      <c r="I256" s="28"/>
      <c r="J256" s="17" t="s">
        <v>232</v>
      </c>
      <c r="K256" s="13" t="s">
        <v>624</v>
      </c>
      <c r="L256" s="13" t="s">
        <v>293</v>
      </c>
      <c r="M256" s="14">
        <v>2800</v>
      </c>
      <c r="N256" s="39"/>
      <c r="O256" s="45" t="s">
        <v>640</v>
      </c>
      <c r="P256" s="45" t="s">
        <v>639</v>
      </c>
      <c r="Q256" s="37"/>
      <c r="R256" s="37">
        <v>8</v>
      </c>
      <c r="S256" s="59">
        <v>438</v>
      </c>
      <c r="T256" s="64">
        <v>18.899999999999999</v>
      </c>
      <c r="U256" s="50" t="s">
        <v>672</v>
      </c>
      <c r="V256" s="48">
        <v>3</v>
      </c>
      <c r="W256" s="48" t="s">
        <v>667</v>
      </c>
      <c r="X256" s="48">
        <v>9</v>
      </c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67"/>
      <c r="AL256" s="67"/>
      <c r="AM256" s="67"/>
    </row>
    <row r="257" spans="1:39" x14ac:dyDescent="0.45">
      <c r="A257" s="28">
        <f t="shared" si="4"/>
        <v>256</v>
      </c>
      <c r="B257" s="29" t="s">
        <v>513</v>
      </c>
      <c r="C257" s="28">
        <v>77</v>
      </c>
      <c r="D257" s="103"/>
      <c r="E257" s="29" t="s">
        <v>2071</v>
      </c>
      <c r="F257" s="17" t="s">
        <v>499</v>
      </c>
      <c r="G257" s="34" t="s">
        <v>150</v>
      </c>
      <c r="H257" s="28"/>
      <c r="I257" s="28"/>
      <c r="J257" s="17" t="s">
        <v>240</v>
      </c>
      <c r="K257" s="13" t="s">
        <v>624</v>
      </c>
      <c r="L257" s="13" t="s">
        <v>302</v>
      </c>
      <c r="M257" s="14">
        <v>5000</v>
      </c>
      <c r="N257" s="39" t="s">
        <v>642</v>
      </c>
      <c r="O257" s="39" t="s">
        <v>641</v>
      </c>
      <c r="P257" s="39" t="s">
        <v>639</v>
      </c>
      <c r="Q257" s="37"/>
      <c r="R257" s="46">
        <v>19</v>
      </c>
      <c r="S257" s="59">
        <v>469</v>
      </c>
      <c r="T257" s="63">
        <v>20.2</v>
      </c>
      <c r="U257" s="50" t="s">
        <v>1171</v>
      </c>
      <c r="V257" s="48">
        <v>3</v>
      </c>
      <c r="W257" s="48"/>
      <c r="X257" s="48">
        <v>3</v>
      </c>
      <c r="Y257" s="48" t="s">
        <v>639</v>
      </c>
      <c r="Z257" s="50"/>
      <c r="AA257" s="48" t="s">
        <v>2460</v>
      </c>
      <c r="AB257" s="48"/>
      <c r="AC257" s="48"/>
      <c r="AD257" s="48"/>
      <c r="AE257" s="48"/>
      <c r="AF257" s="48"/>
      <c r="AG257" s="48"/>
      <c r="AH257" s="48"/>
      <c r="AI257" s="48"/>
      <c r="AJ257" s="48"/>
      <c r="AK257" s="67"/>
      <c r="AL257" s="67"/>
      <c r="AM257" s="67"/>
    </row>
    <row r="258" spans="1:39" x14ac:dyDescent="0.45">
      <c r="A258" s="28">
        <f t="shared" si="4"/>
        <v>257</v>
      </c>
      <c r="B258" s="29" t="s">
        <v>513</v>
      </c>
      <c r="C258" s="28">
        <v>78</v>
      </c>
      <c r="D258" s="103"/>
      <c r="E258" s="29" t="s">
        <v>2201</v>
      </c>
      <c r="F258" s="17" t="s">
        <v>500</v>
      </c>
      <c r="G258" s="34" t="s">
        <v>151</v>
      </c>
      <c r="H258" s="28"/>
      <c r="I258" s="28"/>
      <c r="J258" s="17" t="s">
        <v>240</v>
      </c>
      <c r="K258" s="13" t="s">
        <v>624</v>
      </c>
      <c r="L258" s="13" t="s">
        <v>430</v>
      </c>
      <c r="M258" s="14">
        <v>3000</v>
      </c>
      <c r="N258" s="37"/>
      <c r="O258" s="39" t="s">
        <v>639</v>
      </c>
      <c r="P258" s="39" t="s">
        <v>639</v>
      </c>
      <c r="Q258" s="37"/>
      <c r="R258" s="46">
        <v>21</v>
      </c>
      <c r="S258" s="59">
        <v>434</v>
      </c>
      <c r="T258" s="63">
        <v>19.5</v>
      </c>
      <c r="U258" s="50" t="s">
        <v>1172</v>
      </c>
      <c r="V258" s="48">
        <v>2</v>
      </c>
      <c r="W258" s="48"/>
      <c r="X258" s="48">
        <v>4</v>
      </c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67"/>
      <c r="AL258" s="67"/>
      <c r="AM258" s="67"/>
    </row>
    <row r="259" spans="1:39" x14ac:dyDescent="0.45">
      <c r="A259" s="28">
        <f t="shared" si="4"/>
        <v>258</v>
      </c>
      <c r="B259" s="29" t="s">
        <v>513</v>
      </c>
      <c r="C259" s="28">
        <v>79</v>
      </c>
      <c r="D259" s="103"/>
      <c r="E259" s="29" t="s">
        <v>1836</v>
      </c>
      <c r="F259" s="17" t="s">
        <v>501</v>
      </c>
      <c r="G259" s="34" t="s">
        <v>150</v>
      </c>
      <c r="H259" s="28"/>
      <c r="I259" s="28"/>
      <c r="J259" s="17" t="s">
        <v>230</v>
      </c>
      <c r="K259" s="13" t="s">
        <v>624</v>
      </c>
      <c r="L259" s="13" t="s">
        <v>291</v>
      </c>
      <c r="M259" s="14">
        <v>8000</v>
      </c>
      <c r="N259" s="39" t="s">
        <v>642</v>
      </c>
      <c r="O259" s="39" t="s">
        <v>638</v>
      </c>
      <c r="P259" s="39" t="s">
        <v>639</v>
      </c>
      <c r="Q259" s="37"/>
      <c r="R259" s="46">
        <v>16</v>
      </c>
      <c r="S259" s="59">
        <v>461</v>
      </c>
      <c r="T259" s="63">
        <v>20.100000000000001</v>
      </c>
      <c r="U259" s="50" t="s">
        <v>1173</v>
      </c>
      <c r="V259" s="58">
        <v>6</v>
      </c>
      <c r="W259" s="48" t="s">
        <v>666</v>
      </c>
      <c r="X259" s="48">
        <v>2</v>
      </c>
      <c r="Y259" s="48" t="s">
        <v>639</v>
      </c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67"/>
      <c r="AL259" s="67"/>
      <c r="AM259" s="67"/>
    </row>
    <row r="260" spans="1:39" x14ac:dyDescent="0.45">
      <c r="A260" s="28">
        <f t="shared" si="4"/>
        <v>259</v>
      </c>
      <c r="B260" s="29" t="s">
        <v>513</v>
      </c>
      <c r="C260" s="28">
        <v>80</v>
      </c>
      <c r="D260" s="103"/>
      <c r="E260" s="29" t="s">
        <v>2104</v>
      </c>
      <c r="F260" s="17" t="s">
        <v>502</v>
      </c>
      <c r="G260" s="34" t="s">
        <v>150</v>
      </c>
      <c r="H260" s="28"/>
      <c r="I260" s="28"/>
      <c r="J260" s="17" t="s">
        <v>230</v>
      </c>
      <c r="K260" s="13" t="s">
        <v>624</v>
      </c>
      <c r="L260" s="13" t="s">
        <v>306</v>
      </c>
      <c r="M260" s="14">
        <v>5600</v>
      </c>
      <c r="N260" s="37"/>
      <c r="O260" s="53" t="s">
        <v>639</v>
      </c>
      <c r="P260" s="53" t="s">
        <v>639</v>
      </c>
      <c r="Q260" s="37"/>
      <c r="R260" s="46">
        <v>18</v>
      </c>
      <c r="S260" s="59">
        <v>443</v>
      </c>
      <c r="T260" s="63">
        <v>20.2</v>
      </c>
      <c r="U260" s="50" t="s">
        <v>1097</v>
      </c>
      <c r="V260" s="58">
        <v>6</v>
      </c>
      <c r="W260" s="48"/>
      <c r="X260" s="48">
        <v>1</v>
      </c>
      <c r="Y260" s="48"/>
      <c r="Z260" s="48" t="s">
        <v>639</v>
      </c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67"/>
      <c r="AL260" s="67"/>
      <c r="AM260" s="67"/>
    </row>
    <row r="261" spans="1:39" x14ac:dyDescent="0.45">
      <c r="A261" s="28">
        <f t="shared" si="4"/>
        <v>260</v>
      </c>
      <c r="B261" s="29" t="s">
        <v>513</v>
      </c>
      <c r="C261" s="28">
        <v>81</v>
      </c>
      <c r="D261" s="103"/>
      <c r="E261" s="29" t="s">
        <v>2085</v>
      </c>
      <c r="F261" s="17" t="s">
        <v>503</v>
      </c>
      <c r="G261" s="34" t="s">
        <v>151</v>
      </c>
      <c r="H261" s="28"/>
      <c r="I261" s="28"/>
      <c r="J261" s="17" t="s">
        <v>250</v>
      </c>
      <c r="K261" s="13" t="s">
        <v>624</v>
      </c>
      <c r="L261" s="13" t="s">
        <v>308</v>
      </c>
      <c r="M261" s="14">
        <v>2400</v>
      </c>
      <c r="N261" s="37"/>
      <c r="O261" s="39" t="s">
        <v>639</v>
      </c>
      <c r="P261" s="39" t="s">
        <v>639</v>
      </c>
      <c r="Q261" s="37"/>
      <c r="R261" s="46">
        <v>18</v>
      </c>
      <c r="S261" s="59">
        <v>404</v>
      </c>
      <c r="T261" s="64">
        <v>18.5</v>
      </c>
      <c r="U261" s="50" t="s">
        <v>1097</v>
      </c>
      <c r="V261" s="48">
        <v>2</v>
      </c>
      <c r="W261" s="48"/>
      <c r="X261" s="48">
        <v>10</v>
      </c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67"/>
      <c r="AL261" s="67"/>
      <c r="AM261" s="67"/>
    </row>
    <row r="262" spans="1:39" x14ac:dyDescent="0.45">
      <c r="A262" s="28">
        <f t="shared" si="4"/>
        <v>261</v>
      </c>
      <c r="B262" s="29" t="s">
        <v>513</v>
      </c>
      <c r="C262" s="28">
        <v>82</v>
      </c>
      <c r="D262" s="103"/>
      <c r="E262" s="29" t="s">
        <v>2028</v>
      </c>
      <c r="F262" s="17" t="s">
        <v>504</v>
      </c>
      <c r="G262" s="34" t="s">
        <v>151</v>
      </c>
      <c r="H262" s="28"/>
      <c r="I262" s="28"/>
      <c r="J262" s="17" t="s">
        <v>233</v>
      </c>
      <c r="K262" s="13" t="s">
        <v>624</v>
      </c>
      <c r="L262" s="13" t="s">
        <v>321</v>
      </c>
      <c r="M262" s="14">
        <v>2800</v>
      </c>
      <c r="N262" s="39" t="s">
        <v>642</v>
      </c>
      <c r="O262" s="39" t="s">
        <v>638</v>
      </c>
      <c r="P262" s="39" t="s">
        <v>639</v>
      </c>
      <c r="Q262" s="37"/>
      <c r="R262" s="37">
        <v>11</v>
      </c>
      <c r="S262" s="59">
        <v>449</v>
      </c>
      <c r="T262" s="63">
        <v>19</v>
      </c>
      <c r="U262" s="50" t="s">
        <v>1174</v>
      </c>
      <c r="V262" s="48">
        <v>2</v>
      </c>
      <c r="W262" s="48"/>
      <c r="X262" s="48">
        <v>3</v>
      </c>
      <c r="Y262" s="48" t="s">
        <v>639</v>
      </c>
      <c r="Z262" s="22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67"/>
      <c r="AL262" s="67"/>
      <c r="AM262" s="67"/>
    </row>
    <row r="263" spans="1:39" x14ac:dyDescent="0.45">
      <c r="A263" s="28">
        <f t="shared" si="4"/>
        <v>262</v>
      </c>
      <c r="B263" s="29" t="s">
        <v>513</v>
      </c>
      <c r="C263" s="28">
        <v>83</v>
      </c>
      <c r="D263" s="103"/>
      <c r="E263" s="29" t="s">
        <v>1643</v>
      </c>
      <c r="F263" s="17" t="s">
        <v>505</v>
      </c>
      <c r="G263" s="34" t="s">
        <v>150</v>
      </c>
      <c r="H263" s="28"/>
      <c r="I263" s="28"/>
      <c r="J263" s="17" t="s">
        <v>236</v>
      </c>
      <c r="K263" s="13" t="s">
        <v>624</v>
      </c>
      <c r="L263" s="13" t="s">
        <v>316</v>
      </c>
      <c r="M263" s="14">
        <v>2400</v>
      </c>
      <c r="N263" s="37"/>
      <c r="O263" s="39" t="s">
        <v>639</v>
      </c>
      <c r="P263" s="39" t="s">
        <v>639</v>
      </c>
      <c r="Q263" s="37"/>
      <c r="R263" s="46">
        <v>17</v>
      </c>
      <c r="S263" s="59">
        <v>461</v>
      </c>
      <c r="T263" s="63">
        <v>21.2</v>
      </c>
      <c r="U263" s="50" t="s">
        <v>1087</v>
      </c>
      <c r="V263" s="48">
        <v>3</v>
      </c>
      <c r="W263" s="48"/>
      <c r="X263" s="48">
        <v>4</v>
      </c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67"/>
      <c r="AL263" s="67"/>
      <c r="AM263" s="67"/>
    </row>
    <row r="264" spans="1:39" x14ac:dyDescent="0.45">
      <c r="A264" s="28">
        <f t="shared" si="4"/>
        <v>263</v>
      </c>
      <c r="B264" s="29" t="s">
        <v>513</v>
      </c>
      <c r="C264" s="28">
        <v>84</v>
      </c>
      <c r="D264" s="100"/>
      <c r="E264" s="29" t="s">
        <v>2470</v>
      </c>
      <c r="F264" s="17" t="s">
        <v>506</v>
      </c>
      <c r="G264" s="34" t="s">
        <v>150</v>
      </c>
      <c r="H264" s="28"/>
      <c r="I264" s="28"/>
      <c r="J264" s="17" t="s">
        <v>227</v>
      </c>
      <c r="K264" s="13" t="s">
        <v>624</v>
      </c>
      <c r="L264" s="13" t="s">
        <v>318</v>
      </c>
      <c r="M264" s="14">
        <v>2600</v>
      </c>
      <c r="N264" s="39" t="s">
        <v>642</v>
      </c>
      <c r="O264" s="39" t="s">
        <v>638</v>
      </c>
      <c r="P264" s="39" t="s">
        <v>639</v>
      </c>
      <c r="Q264" s="37"/>
      <c r="R264" s="46">
        <v>13</v>
      </c>
      <c r="S264" s="59">
        <v>410</v>
      </c>
      <c r="T264" s="63">
        <v>19.7</v>
      </c>
      <c r="U264" s="50" t="s">
        <v>1087</v>
      </c>
      <c r="V264" s="48">
        <v>3</v>
      </c>
      <c r="W264" s="48"/>
      <c r="X264" s="48"/>
      <c r="Y264" s="48"/>
      <c r="Z264" s="50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67"/>
      <c r="AL264" s="67"/>
      <c r="AM264" s="67"/>
    </row>
    <row r="265" spans="1:39" x14ac:dyDescent="0.45">
      <c r="A265" s="28">
        <f t="shared" si="4"/>
        <v>264</v>
      </c>
      <c r="B265" s="29" t="s">
        <v>513</v>
      </c>
      <c r="C265" s="28">
        <v>85</v>
      </c>
      <c r="D265" s="103"/>
      <c r="E265" s="29" t="s">
        <v>2091</v>
      </c>
      <c r="F265" s="17" t="s">
        <v>507</v>
      </c>
      <c r="G265" s="34" t="s">
        <v>151</v>
      </c>
      <c r="H265" s="28"/>
      <c r="I265" s="28"/>
      <c r="J265" s="17" t="s">
        <v>234</v>
      </c>
      <c r="K265" s="13" t="s">
        <v>624</v>
      </c>
      <c r="L265" s="13" t="s">
        <v>302</v>
      </c>
      <c r="M265" s="14">
        <v>3600</v>
      </c>
      <c r="N265" s="39" t="s">
        <v>642</v>
      </c>
      <c r="O265" s="39" t="s">
        <v>638</v>
      </c>
      <c r="P265" s="39" t="s">
        <v>639</v>
      </c>
      <c r="Q265" s="37"/>
      <c r="R265" s="37">
        <v>8</v>
      </c>
      <c r="S265" s="59">
        <v>434</v>
      </c>
      <c r="T265" s="64">
        <v>18.600000000000001</v>
      </c>
      <c r="U265" s="50" t="s">
        <v>1175</v>
      </c>
      <c r="V265" s="48">
        <v>3</v>
      </c>
      <c r="W265" s="48"/>
      <c r="X265" s="48">
        <v>11</v>
      </c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67"/>
      <c r="AL265" s="67"/>
      <c r="AM265" s="67"/>
    </row>
    <row r="266" spans="1:39" x14ac:dyDescent="0.45">
      <c r="A266" s="28">
        <f t="shared" si="4"/>
        <v>265</v>
      </c>
      <c r="B266" s="29" t="s">
        <v>513</v>
      </c>
      <c r="C266" s="28">
        <v>86</v>
      </c>
      <c r="D266" s="103"/>
      <c r="E266" s="29" t="s">
        <v>2218</v>
      </c>
      <c r="F266" s="17" t="s">
        <v>508</v>
      </c>
      <c r="G266" s="34" t="s">
        <v>151</v>
      </c>
      <c r="H266" s="28"/>
      <c r="I266" s="28"/>
      <c r="J266" s="17" t="s">
        <v>228</v>
      </c>
      <c r="K266" s="13" t="s">
        <v>624</v>
      </c>
      <c r="L266" s="13" t="s">
        <v>292</v>
      </c>
      <c r="M266" s="14">
        <v>2800</v>
      </c>
      <c r="N266" s="39" t="s">
        <v>642</v>
      </c>
      <c r="O266" s="39" t="s">
        <v>641</v>
      </c>
      <c r="P266" s="39" t="s">
        <v>639</v>
      </c>
      <c r="Q266" s="37"/>
      <c r="R266" s="46">
        <v>12</v>
      </c>
      <c r="S266" s="59">
        <v>416</v>
      </c>
      <c r="T266" s="63">
        <v>19.2</v>
      </c>
      <c r="U266" s="50" t="s">
        <v>1176</v>
      </c>
      <c r="V266" s="48">
        <v>3</v>
      </c>
      <c r="W266" s="48"/>
      <c r="X266" s="48">
        <v>3</v>
      </c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67"/>
      <c r="AL266" s="67"/>
      <c r="AM266" s="67"/>
    </row>
    <row r="267" spans="1:39" x14ac:dyDescent="0.45">
      <c r="A267" s="28">
        <f t="shared" si="4"/>
        <v>266</v>
      </c>
      <c r="B267" s="29" t="s">
        <v>513</v>
      </c>
      <c r="C267" s="28">
        <v>87</v>
      </c>
      <c r="D267" s="103"/>
      <c r="E267" s="29" t="s">
        <v>2055</v>
      </c>
      <c r="F267" s="17" t="s">
        <v>509</v>
      </c>
      <c r="G267" s="34" t="s">
        <v>150</v>
      </c>
      <c r="H267" s="28"/>
      <c r="I267" s="28"/>
      <c r="J267" s="17" t="s">
        <v>413</v>
      </c>
      <c r="K267" s="13" t="s">
        <v>624</v>
      </c>
      <c r="L267" s="13" t="s">
        <v>304</v>
      </c>
      <c r="M267" s="14">
        <v>2800</v>
      </c>
      <c r="N267" s="39" t="s">
        <v>642</v>
      </c>
      <c r="O267" s="39" t="s">
        <v>641</v>
      </c>
      <c r="P267" s="39" t="s">
        <v>639</v>
      </c>
      <c r="Q267" s="37"/>
      <c r="R267" s="37">
        <v>10</v>
      </c>
      <c r="S267" s="59">
        <v>429</v>
      </c>
      <c r="T267" s="63">
        <v>19.3</v>
      </c>
      <c r="U267" s="50" t="s">
        <v>1114</v>
      </c>
      <c r="V267" s="48">
        <v>3</v>
      </c>
      <c r="W267" s="48"/>
      <c r="X267" s="48">
        <v>2</v>
      </c>
      <c r="Y267" s="48" t="s">
        <v>2460</v>
      </c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67"/>
      <c r="AL267" s="67"/>
      <c r="AM267" s="67"/>
    </row>
    <row r="268" spans="1:39" x14ac:dyDescent="0.45">
      <c r="A268" s="28">
        <f t="shared" ref="A268:A300" si="5">SUM(A168+100)</f>
        <v>267</v>
      </c>
      <c r="B268" s="29" t="s">
        <v>513</v>
      </c>
      <c r="C268" s="28">
        <v>88</v>
      </c>
      <c r="D268" s="100"/>
      <c r="E268" s="29" t="s">
        <v>2471</v>
      </c>
      <c r="F268" s="17" t="s">
        <v>510</v>
      </c>
      <c r="G268" s="34" t="s">
        <v>151</v>
      </c>
      <c r="H268" s="28"/>
      <c r="I268" s="28"/>
      <c r="J268" s="17" t="s">
        <v>249</v>
      </c>
      <c r="K268" s="13" t="s">
        <v>624</v>
      </c>
      <c r="L268" s="13" t="s">
        <v>305</v>
      </c>
      <c r="M268" s="14">
        <v>3200</v>
      </c>
      <c r="N268" s="37"/>
      <c r="O268" s="53" t="s">
        <v>639</v>
      </c>
      <c r="P268" s="53" t="s">
        <v>640</v>
      </c>
      <c r="Q268" s="37"/>
      <c r="R268" s="46">
        <v>19</v>
      </c>
      <c r="S268" s="59">
        <v>423</v>
      </c>
      <c r="T268" s="63">
        <v>19.5</v>
      </c>
      <c r="U268" s="50" t="s">
        <v>1177</v>
      </c>
      <c r="V268" s="48">
        <v>3</v>
      </c>
      <c r="W268" s="48"/>
      <c r="X268" s="48"/>
      <c r="Y268" s="48"/>
      <c r="Z268" s="50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67"/>
      <c r="AL268" s="67"/>
      <c r="AM268" s="67"/>
    </row>
    <row r="269" spans="1:39" x14ac:dyDescent="0.45">
      <c r="A269" s="28">
        <f t="shared" si="5"/>
        <v>268</v>
      </c>
      <c r="B269" s="29" t="s">
        <v>513</v>
      </c>
      <c r="C269" s="28">
        <v>89</v>
      </c>
      <c r="D269" s="103"/>
      <c r="E269" s="29" t="s">
        <v>2300</v>
      </c>
      <c r="F269" s="17" t="s">
        <v>511</v>
      </c>
      <c r="G269" s="34" t="s">
        <v>150</v>
      </c>
      <c r="H269" s="28"/>
      <c r="I269" s="28"/>
      <c r="J269" s="17" t="s">
        <v>416</v>
      </c>
      <c r="K269" s="13" t="s">
        <v>624</v>
      </c>
      <c r="L269" s="13" t="s">
        <v>303</v>
      </c>
      <c r="M269" s="14">
        <v>2400</v>
      </c>
      <c r="N269" s="39" t="s">
        <v>642</v>
      </c>
      <c r="O269" s="39" t="s">
        <v>638</v>
      </c>
      <c r="P269" s="39" t="s">
        <v>639</v>
      </c>
      <c r="Q269" s="37"/>
      <c r="R269" s="46">
        <v>19</v>
      </c>
      <c r="S269" s="59">
        <v>430</v>
      </c>
      <c r="T269" s="63">
        <v>20</v>
      </c>
      <c r="U269" s="50" t="s">
        <v>1178</v>
      </c>
      <c r="V269" s="48">
        <v>3</v>
      </c>
      <c r="W269" s="48"/>
      <c r="X269" s="48">
        <v>12</v>
      </c>
      <c r="Y269" s="48"/>
      <c r="Z269" s="50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67"/>
      <c r="AL269" s="67"/>
      <c r="AM269" s="67"/>
    </row>
    <row r="270" spans="1:39" x14ac:dyDescent="0.45">
      <c r="A270" s="28">
        <f t="shared" si="5"/>
        <v>269</v>
      </c>
      <c r="B270" s="29" t="s">
        <v>513</v>
      </c>
      <c r="C270" s="28">
        <v>90</v>
      </c>
      <c r="D270" s="103"/>
      <c r="E270" s="29" t="s">
        <v>1812</v>
      </c>
      <c r="F270" s="17" t="s">
        <v>512</v>
      </c>
      <c r="G270" s="34" t="s">
        <v>150</v>
      </c>
      <c r="H270" s="28"/>
      <c r="I270" s="28"/>
      <c r="J270" s="17" t="s">
        <v>238</v>
      </c>
      <c r="K270" s="13" t="s">
        <v>624</v>
      </c>
      <c r="L270" s="13" t="s">
        <v>531</v>
      </c>
      <c r="M270" s="14">
        <v>3000</v>
      </c>
      <c r="N270" s="37"/>
      <c r="O270" s="39" t="s">
        <v>639</v>
      </c>
      <c r="P270" s="39" t="s">
        <v>639</v>
      </c>
      <c r="Q270" s="37"/>
      <c r="R270" s="46">
        <v>12</v>
      </c>
      <c r="S270" s="59">
        <v>465</v>
      </c>
      <c r="T270" s="63">
        <v>21</v>
      </c>
      <c r="U270" s="50" t="s">
        <v>1179</v>
      </c>
      <c r="V270" s="58">
        <v>5</v>
      </c>
      <c r="W270" s="48"/>
      <c r="X270" s="48">
        <v>5</v>
      </c>
      <c r="Y270" s="48" t="s">
        <v>639</v>
      </c>
      <c r="Z270" s="50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67"/>
      <c r="AL270" s="67"/>
      <c r="AM270" s="67"/>
    </row>
    <row r="271" spans="1:39" x14ac:dyDescent="0.45">
      <c r="A271" s="26">
        <f t="shared" si="5"/>
        <v>270</v>
      </c>
      <c r="B271" s="27" t="s">
        <v>629</v>
      </c>
      <c r="C271" s="26">
        <v>1</v>
      </c>
      <c r="D271" s="102"/>
      <c r="E271" s="27" t="s">
        <v>2303</v>
      </c>
      <c r="F271" s="18" t="s">
        <v>532</v>
      </c>
      <c r="G271" s="35" t="s">
        <v>150</v>
      </c>
      <c r="H271" s="26"/>
      <c r="I271" s="26"/>
      <c r="J271" s="18" t="s">
        <v>222</v>
      </c>
      <c r="K271" s="22" t="s">
        <v>633</v>
      </c>
      <c r="L271" s="13" t="s">
        <v>520</v>
      </c>
      <c r="M271" s="14">
        <v>5000</v>
      </c>
      <c r="N271" s="37"/>
      <c r="O271" s="39" t="s">
        <v>639</v>
      </c>
      <c r="P271" s="39" t="s">
        <v>639</v>
      </c>
      <c r="Q271" s="39" t="s">
        <v>639</v>
      </c>
      <c r="R271" s="37">
        <v>5</v>
      </c>
      <c r="S271" s="59">
        <v>406</v>
      </c>
      <c r="T271" s="63">
        <v>20.5</v>
      </c>
      <c r="U271" s="50" t="s">
        <v>659</v>
      </c>
      <c r="V271" s="48">
        <v>3</v>
      </c>
      <c r="W271" s="48"/>
      <c r="X271" s="48">
        <v>10</v>
      </c>
      <c r="Y271" s="48"/>
      <c r="Z271" s="50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67"/>
      <c r="AL271" s="67"/>
      <c r="AM271" s="67"/>
    </row>
    <row r="272" spans="1:39" x14ac:dyDescent="0.45">
      <c r="A272" s="26">
        <f t="shared" si="5"/>
        <v>271</v>
      </c>
      <c r="B272" s="27" t="s">
        <v>629</v>
      </c>
      <c r="C272" s="26">
        <v>2</v>
      </c>
      <c r="D272" s="102"/>
      <c r="E272" s="27" t="s">
        <v>2088</v>
      </c>
      <c r="F272" s="18" t="s">
        <v>533</v>
      </c>
      <c r="G272" s="35" t="s">
        <v>151</v>
      </c>
      <c r="H272" s="26"/>
      <c r="I272" s="26"/>
      <c r="J272" s="18" t="s">
        <v>222</v>
      </c>
      <c r="K272" s="22" t="s">
        <v>633</v>
      </c>
      <c r="L272" s="13" t="s">
        <v>424</v>
      </c>
      <c r="M272" s="14">
        <v>4500</v>
      </c>
      <c r="N272" s="37"/>
      <c r="O272" s="39" t="s">
        <v>639</v>
      </c>
      <c r="P272" s="39" t="s">
        <v>639</v>
      </c>
      <c r="Q272" s="37"/>
      <c r="R272" s="37">
        <v>8</v>
      </c>
      <c r="S272" s="59">
        <v>427</v>
      </c>
      <c r="T272" s="64">
        <v>18.8</v>
      </c>
      <c r="U272" s="50" t="s">
        <v>663</v>
      </c>
      <c r="V272" s="48">
        <v>2</v>
      </c>
      <c r="W272" s="48"/>
      <c r="X272" s="48">
        <v>3</v>
      </c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67"/>
      <c r="AL272" s="67"/>
      <c r="AM272" s="67"/>
    </row>
    <row r="273" spans="1:39" x14ac:dyDescent="0.45">
      <c r="A273" s="26">
        <f t="shared" si="5"/>
        <v>272</v>
      </c>
      <c r="B273" s="27" t="s">
        <v>629</v>
      </c>
      <c r="C273" s="26">
        <v>3</v>
      </c>
      <c r="D273" s="101"/>
      <c r="E273" s="27" t="s">
        <v>2480</v>
      </c>
      <c r="F273" s="18" t="s">
        <v>2479</v>
      </c>
      <c r="G273" s="35" t="s">
        <v>151</v>
      </c>
      <c r="H273" s="26"/>
      <c r="I273" s="26"/>
      <c r="J273" s="18" t="s">
        <v>222</v>
      </c>
      <c r="K273" s="22" t="s">
        <v>633</v>
      </c>
      <c r="L273" s="13" t="s">
        <v>274</v>
      </c>
      <c r="M273" s="14">
        <v>5000</v>
      </c>
      <c r="N273" s="37"/>
      <c r="O273" s="39" t="s">
        <v>639</v>
      </c>
      <c r="P273" s="39" t="s">
        <v>639</v>
      </c>
      <c r="Q273" s="37"/>
      <c r="R273" s="46">
        <v>16</v>
      </c>
      <c r="S273" s="61">
        <v>392</v>
      </c>
      <c r="T273" s="63">
        <v>19.7</v>
      </c>
      <c r="U273" s="50" t="s">
        <v>1072</v>
      </c>
      <c r="V273" s="48">
        <v>2</v>
      </c>
      <c r="W273" s="48"/>
      <c r="X273" s="48"/>
      <c r="Y273" s="48"/>
      <c r="Z273" s="50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67"/>
      <c r="AL273" s="67"/>
      <c r="AM273" s="67"/>
    </row>
    <row r="274" spans="1:39" x14ac:dyDescent="0.45">
      <c r="A274" s="26">
        <f t="shared" si="5"/>
        <v>273</v>
      </c>
      <c r="B274" s="27" t="s">
        <v>629</v>
      </c>
      <c r="C274" s="26">
        <v>4</v>
      </c>
      <c r="D274" s="102"/>
      <c r="E274" s="27" t="s">
        <v>2264</v>
      </c>
      <c r="F274" s="18" t="s">
        <v>534</v>
      </c>
      <c r="G274" s="35" t="s">
        <v>150</v>
      </c>
      <c r="H274" s="26"/>
      <c r="I274" s="26"/>
      <c r="J274" s="18" t="s">
        <v>227</v>
      </c>
      <c r="K274" s="22" t="s">
        <v>633</v>
      </c>
      <c r="L274" s="13" t="s">
        <v>263</v>
      </c>
      <c r="M274" s="14">
        <v>3500</v>
      </c>
      <c r="N274" s="39" t="s">
        <v>642</v>
      </c>
      <c r="O274" s="39" t="s">
        <v>638</v>
      </c>
      <c r="P274" s="39" t="s">
        <v>638</v>
      </c>
      <c r="Q274" s="39" t="s">
        <v>639</v>
      </c>
      <c r="R274" s="46">
        <v>12</v>
      </c>
      <c r="S274" s="59">
        <v>484</v>
      </c>
      <c r="T274" s="63">
        <v>20.7</v>
      </c>
      <c r="U274" s="50" t="s">
        <v>1180</v>
      </c>
      <c r="V274" s="58">
        <v>4</v>
      </c>
      <c r="W274" s="48"/>
      <c r="X274" s="48">
        <v>2</v>
      </c>
      <c r="Y274" s="48"/>
      <c r="Z274" s="50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67"/>
      <c r="AL274" s="67"/>
      <c r="AM274" s="67"/>
    </row>
    <row r="275" spans="1:39" x14ac:dyDescent="0.45">
      <c r="A275" s="26">
        <f t="shared" si="5"/>
        <v>274</v>
      </c>
      <c r="B275" s="27" t="s">
        <v>629</v>
      </c>
      <c r="C275" s="26">
        <v>5</v>
      </c>
      <c r="D275" s="102"/>
      <c r="E275" s="27" t="s">
        <v>2272</v>
      </c>
      <c r="F275" s="18" t="s">
        <v>2393</v>
      </c>
      <c r="G275" s="35" t="s">
        <v>151</v>
      </c>
      <c r="H275" s="26"/>
      <c r="I275" s="26"/>
      <c r="J275" s="18" t="s">
        <v>227</v>
      </c>
      <c r="K275" s="22" t="s">
        <v>633</v>
      </c>
      <c r="L275" s="13" t="s">
        <v>258</v>
      </c>
      <c r="M275" s="14">
        <v>2800</v>
      </c>
      <c r="N275" s="37"/>
      <c r="O275" s="39" t="s">
        <v>677</v>
      </c>
      <c r="P275" s="39" t="s">
        <v>639</v>
      </c>
      <c r="Q275" s="39" t="s">
        <v>639</v>
      </c>
      <c r="R275" s="37">
        <v>7</v>
      </c>
      <c r="S275" s="59">
        <v>492</v>
      </c>
      <c r="T275" s="63">
        <v>21.5</v>
      </c>
      <c r="U275" s="50" t="s">
        <v>1181</v>
      </c>
      <c r="V275" s="48">
        <v>3</v>
      </c>
      <c r="W275" s="48" t="s">
        <v>667</v>
      </c>
      <c r="X275" s="48">
        <v>3</v>
      </c>
      <c r="Y275" s="48"/>
      <c r="Z275" s="50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19" t="s">
        <v>1558</v>
      </c>
      <c r="AL275" s="141" t="s">
        <v>151</v>
      </c>
      <c r="AM275" s="67"/>
    </row>
    <row r="276" spans="1:39" x14ac:dyDescent="0.45">
      <c r="A276" s="26">
        <f t="shared" si="5"/>
        <v>275</v>
      </c>
      <c r="B276" s="27" t="s">
        <v>629</v>
      </c>
      <c r="C276" s="26">
        <v>6</v>
      </c>
      <c r="D276" s="102"/>
      <c r="E276" s="27" t="s">
        <v>2258</v>
      </c>
      <c r="F276" s="18" t="s">
        <v>535</v>
      </c>
      <c r="G276" s="35" t="s">
        <v>150</v>
      </c>
      <c r="H276" s="26"/>
      <c r="I276" s="26"/>
      <c r="J276" s="18" t="s">
        <v>224</v>
      </c>
      <c r="K276" s="22" t="s">
        <v>633</v>
      </c>
      <c r="L276" s="13" t="s">
        <v>261</v>
      </c>
      <c r="M276" s="14">
        <v>5500</v>
      </c>
      <c r="N276" s="39" t="s">
        <v>638</v>
      </c>
      <c r="O276" s="45" t="s">
        <v>671</v>
      </c>
      <c r="P276" s="45" t="s">
        <v>639</v>
      </c>
      <c r="Q276" s="45" t="s">
        <v>639</v>
      </c>
      <c r="R276" s="37">
        <v>8</v>
      </c>
      <c r="S276" s="59">
        <v>459</v>
      </c>
      <c r="T276" s="63">
        <v>20.2</v>
      </c>
      <c r="U276" s="50" t="s">
        <v>659</v>
      </c>
      <c r="V276" s="58">
        <v>4</v>
      </c>
      <c r="W276" s="48"/>
      <c r="X276" s="48">
        <v>1</v>
      </c>
      <c r="Y276" s="48"/>
      <c r="Z276" s="48" t="s">
        <v>639</v>
      </c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67"/>
      <c r="AL276" s="67"/>
      <c r="AM276" s="67"/>
    </row>
    <row r="277" spans="1:39" x14ac:dyDescent="0.45">
      <c r="A277" s="26">
        <f t="shared" si="5"/>
        <v>276</v>
      </c>
      <c r="B277" s="27" t="s">
        <v>629</v>
      </c>
      <c r="C277" s="26">
        <v>7</v>
      </c>
      <c r="D277" s="102"/>
      <c r="E277" s="27" t="s">
        <v>1822</v>
      </c>
      <c r="F277" s="18" t="s">
        <v>536</v>
      </c>
      <c r="G277" s="35" t="s">
        <v>151</v>
      </c>
      <c r="H277" s="26"/>
      <c r="I277" s="26"/>
      <c r="J277" s="18" t="s">
        <v>224</v>
      </c>
      <c r="K277" s="22" t="s">
        <v>633</v>
      </c>
      <c r="L277" s="13" t="s">
        <v>271</v>
      </c>
      <c r="M277" s="14">
        <v>5000</v>
      </c>
      <c r="N277" s="39" t="s">
        <v>642</v>
      </c>
      <c r="O277" s="39" t="s">
        <v>641</v>
      </c>
      <c r="P277" s="39" t="s">
        <v>638</v>
      </c>
      <c r="Q277" s="37"/>
      <c r="R277" s="46">
        <v>16</v>
      </c>
      <c r="S277" s="59">
        <v>475</v>
      </c>
      <c r="T277" s="63">
        <v>20.399999999999999</v>
      </c>
      <c r="U277" s="50" t="s">
        <v>1101</v>
      </c>
      <c r="V277" s="48">
        <v>3</v>
      </c>
      <c r="W277" s="48"/>
      <c r="X277" s="48">
        <v>1</v>
      </c>
      <c r="Y277" s="48"/>
      <c r="Z277" s="48" t="s">
        <v>1829</v>
      </c>
      <c r="AA277" s="48" t="s">
        <v>639</v>
      </c>
      <c r="AB277" s="48"/>
      <c r="AC277" s="48"/>
      <c r="AD277" s="48"/>
      <c r="AE277" s="48"/>
      <c r="AF277" s="48"/>
      <c r="AG277" s="48"/>
      <c r="AH277" s="48"/>
      <c r="AI277" s="48"/>
      <c r="AJ277" s="48"/>
      <c r="AK277" s="67"/>
      <c r="AL277" s="67"/>
      <c r="AM277" s="67"/>
    </row>
    <row r="278" spans="1:39" x14ac:dyDescent="0.45">
      <c r="A278" s="26">
        <f t="shared" si="5"/>
        <v>277</v>
      </c>
      <c r="B278" s="27" t="s">
        <v>629</v>
      </c>
      <c r="C278" s="26">
        <v>8</v>
      </c>
      <c r="D278" s="102"/>
      <c r="E278" s="27" t="s">
        <v>2038</v>
      </c>
      <c r="F278" s="18" t="s">
        <v>537</v>
      </c>
      <c r="G278" s="35" t="s">
        <v>151</v>
      </c>
      <c r="H278" s="26"/>
      <c r="I278" s="26"/>
      <c r="J278" s="18" t="s">
        <v>224</v>
      </c>
      <c r="K278" s="22" t="s">
        <v>633</v>
      </c>
      <c r="L278" s="13" t="s">
        <v>281</v>
      </c>
      <c r="M278" s="14">
        <v>4000</v>
      </c>
      <c r="N278" s="39" t="s">
        <v>642</v>
      </c>
      <c r="O278" s="39" t="s">
        <v>638</v>
      </c>
      <c r="P278" s="39" t="s">
        <v>639</v>
      </c>
      <c r="Q278" s="37"/>
      <c r="R278" s="37">
        <v>6</v>
      </c>
      <c r="S278" s="59">
        <v>419</v>
      </c>
      <c r="T278" s="63">
        <v>20</v>
      </c>
      <c r="U278" s="50" t="s">
        <v>659</v>
      </c>
      <c r="V278" s="48">
        <v>3</v>
      </c>
      <c r="W278" s="48"/>
      <c r="X278" s="48">
        <v>2</v>
      </c>
      <c r="Y278" s="48" t="s">
        <v>639</v>
      </c>
      <c r="Z278" s="50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67"/>
      <c r="AL278" s="67"/>
      <c r="AM278" s="67"/>
    </row>
    <row r="279" spans="1:39" x14ac:dyDescent="0.45">
      <c r="A279" s="26">
        <f t="shared" si="5"/>
        <v>278</v>
      </c>
      <c r="B279" s="27" t="s">
        <v>629</v>
      </c>
      <c r="C279" s="26">
        <v>9</v>
      </c>
      <c r="D279" s="102"/>
      <c r="E279" s="27" t="s">
        <v>2219</v>
      </c>
      <c r="F279" s="18" t="s">
        <v>538</v>
      </c>
      <c r="G279" s="35" t="s">
        <v>150</v>
      </c>
      <c r="H279" s="26"/>
      <c r="I279" s="26"/>
      <c r="J279" s="18" t="s">
        <v>228</v>
      </c>
      <c r="K279" s="22" t="s">
        <v>633</v>
      </c>
      <c r="L279" s="13" t="s">
        <v>276</v>
      </c>
      <c r="M279" s="14">
        <v>4000</v>
      </c>
      <c r="N279" s="37"/>
      <c r="O279" s="39" t="s">
        <v>677</v>
      </c>
      <c r="P279" s="39" t="s">
        <v>639</v>
      </c>
      <c r="Q279" s="39" t="s">
        <v>639</v>
      </c>
      <c r="R279" s="37">
        <v>10</v>
      </c>
      <c r="S279" s="59">
        <v>480</v>
      </c>
      <c r="T279" s="63">
        <v>20.2</v>
      </c>
      <c r="U279" s="50" t="s">
        <v>1097</v>
      </c>
      <c r="V279" s="58">
        <v>4</v>
      </c>
      <c r="W279" s="48"/>
      <c r="X279" s="48">
        <v>2</v>
      </c>
      <c r="Y279" s="48" t="s">
        <v>639</v>
      </c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67"/>
      <c r="AL279" s="67"/>
      <c r="AM279" s="67"/>
    </row>
    <row r="280" spans="1:39" x14ac:dyDescent="0.45">
      <c r="A280" s="26">
        <f t="shared" si="5"/>
        <v>279</v>
      </c>
      <c r="B280" s="27" t="s">
        <v>629</v>
      </c>
      <c r="C280" s="26">
        <v>10</v>
      </c>
      <c r="D280" s="102"/>
      <c r="E280" s="27" t="s">
        <v>2025</v>
      </c>
      <c r="F280" s="18" t="s">
        <v>539</v>
      </c>
      <c r="G280" s="35" t="s">
        <v>151</v>
      </c>
      <c r="H280" s="26"/>
      <c r="I280" s="26"/>
      <c r="J280" s="18" t="s">
        <v>228</v>
      </c>
      <c r="K280" s="22" t="s">
        <v>633</v>
      </c>
      <c r="L280" s="13" t="s">
        <v>265</v>
      </c>
      <c r="M280" s="14">
        <v>2800</v>
      </c>
      <c r="N280" s="39" t="s">
        <v>642</v>
      </c>
      <c r="O280" s="39" t="s">
        <v>641</v>
      </c>
      <c r="P280" s="39" t="s">
        <v>639</v>
      </c>
      <c r="Q280" s="39" t="s">
        <v>639</v>
      </c>
      <c r="R280" s="37">
        <v>8</v>
      </c>
      <c r="S280" s="59">
        <v>452</v>
      </c>
      <c r="T280" s="63">
        <v>19</v>
      </c>
      <c r="U280" s="50" t="s">
        <v>673</v>
      </c>
      <c r="V280" s="48">
        <v>2</v>
      </c>
      <c r="W280" s="48"/>
      <c r="X280" s="48" t="s">
        <v>2026</v>
      </c>
      <c r="Y280" s="48"/>
      <c r="Z280" s="22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67"/>
      <c r="AL280" s="67"/>
      <c r="AM280" s="67"/>
    </row>
    <row r="281" spans="1:39" x14ac:dyDescent="0.45">
      <c r="A281" s="26">
        <f t="shared" si="5"/>
        <v>280</v>
      </c>
      <c r="B281" s="27" t="s">
        <v>629</v>
      </c>
      <c r="C281" s="26">
        <v>11</v>
      </c>
      <c r="D281" s="101"/>
      <c r="E281" s="27" t="s">
        <v>2482</v>
      </c>
      <c r="F281" s="18" t="s">
        <v>2481</v>
      </c>
      <c r="G281" s="35" t="s">
        <v>151</v>
      </c>
      <c r="H281" s="26"/>
      <c r="I281" s="26"/>
      <c r="J281" s="18" t="s">
        <v>228</v>
      </c>
      <c r="K281" s="22" t="s">
        <v>633</v>
      </c>
      <c r="L281" s="13" t="s">
        <v>423</v>
      </c>
      <c r="M281" s="14">
        <v>3500</v>
      </c>
      <c r="N281" s="39" t="s">
        <v>642</v>
      </c>
      <c r="O281" s="39" t="s">
        <v>638</v>
      </c>
      <c r="P281" s="39" t="s">
        <v>639</v>
      </c>
      <c r="Q281" s="37"/>
      <c r="R281" s="46">
        <v>18</v>
      </c>
      <c r="S281" s="59">
        <v>420</v>
      </c>
      <c r="T281" s="64">
        <v>18.7</v>
      </c>
      <c r="U281" s="50" t="s">
        <v>1182</v>
      </c>
      <c r="V281" s="48">
        <v>2</v>
      </c>
      <c r="W281" s="48"/>
      <c r="X281" s="48"/>
      <c r="Y281" s="48"/>
      <c r="Z281" s="50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67"/>
      <c r="AL281" s="67"/>
      <c r="AM281" s="67"/>
    </row>
    <row r="282" spans="1:39" x14ac:dyDescent="0.45">
      <c r="A282" s="54">
        <f t="shared" si="5"/>
        <v>281</v>
      </c>
      <c r="B282" s="55" t="s">
        <v>629</v>
      </c>
      <c r="C282" s="54">
        <v>12</v>
      </c>
      <c r="D282" s="46"/>
      <c r="E282" s="55"/>
      <c r="F282" s="56" t="s">
        <v>540</v>
      </c>
      <c r="G282" s="51" t="s">
        <v>150</v>
      </c>
      <c r="H282" s="54"/>
      <c r="I282" s="54"/>
      <c r="J282" s="56" t="s">
        <v>232</v>
      </c>
      <c r="K282" s="22" t="s">
        <v>633</v>
      </c>
      <c r="L282" s="13" t="s">
        <v>285</v>
      </c>
      <c r="M282" s="14">
        <v>3000</v>
      </c>
      <c r="N282" s="37"/>
      <c r="O282" s="37"/>
      <c r="P282" s="39" t="s">
        <v>639</v>
      </c>
      <c r="Q282" s="39" t="s">
        <v>639</v>
      </c>
      <c r="R282" s="47">
        <v>9</v>
      </c>
      <c r="S282" s="59">
        <v>436</v>
      </c>
      <c r="T282" s="63">
        <v>20.399999999999999</v>
      </c>
      <c r="U282" s="50" t="s">
        <v>1123</v>
      </c>
      <c r="V282" s="48"/>
      <c r="W282" s="48"/>
      <c r="X282" s="48"/>
      <c r="Y282" s="48"/>
      <c r="Z282" s="50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67"/>
      <c r="AL282" s="67"/>
      <c r="AM282" s="67"/>
    </row>
    <row r="283" spans="1:39" x14ac:dyDescent="0.45">
      <c r="A283" s="26">
        <f t="shared" si="5"/>
        <v>282</v>
      </c>
      <c r="B283" s="27" t="s">
        <v>629</v>
      </c>
      <c r="C283" s="26">
        <v>13</v>
      </c>
      <c r="D283" s="102"/>
      <c r="E283" s="27" t="s">
        <v>2056</v>
      </c>
      <c r="F283" s="18" t="s">
        <v>541</v>
      </c>
      <c r="G283" s="35" t="s">
        <v>151</v>
      </c>
      <c r="H283" s="26"/>
      <c r="I283" s="26"/>
      <c r="J283" s="18" t="s">
        <v>232</v>
      </c>
      <c r="K283" s="22" t="s">
        <v>633</v>
      </c>
      <c r="L283" s="13" t="s">
        <v>593</v>
      </c>
      <c r="M283" s="14">
        <v>2000</v>
      </c>
      <c r="N283" s="39" t="s">
        <v>642</v>
      </c>
      <c r="O283" s="39" t="s">
        <v>638</v>
      </c>
      <c r="P283" s="39" t="s">
        <v>639</v>
      </c>
      <c r="Q283" s="37"/>
      <c r="R283" s="37">
        <v>6</v>
      </c>
      <c r="S283" s="59">
        <v>462</v>
      </c>
      <c r="T283" s="63">
        <v>20</v>
      </c>
      <c r="U283" s="50" t="s">
        <v>659</v>
      </c>
      <c r="V283" s="48">
        <v>2</v>
      </c>
      <c r="W283" s="48"/>
      <c r="X283" s="48">
        <v>4</v>
      </c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67"/>
      <c r="AL283" s="67"/>
      <c r="AM283" s="67"/>
    </row>
    <row r="284" spans="1:39" x14ac:dyDescent="0.45">
      <c r="A284" s="26">
        <f t="shared" si="5"/>
        <v>283</v>
      </c>
      <c r="B284" s="27" t="s">
        <v>629</v>
      </c>
      <c r="C284" s="26">
        <v>14</v>
      </c>
      <c r="D284" s="102"/>
      <c r="E284" s="27" t="s">
        <v>1625</v>
      </c>
      <c r="F284" s="18" t="s">
        <v>542</v>
      </c>
      <c r="G284" s="35" t="s">
        <v>150</v>
      </c>
      <c r="H284" s="26"/>
      <c r="I284" s="26"/>
      <c r="J284" s="18" t="s">
        <v>229</v>
      </c>
      <c r="K284" s="22" t="s">
        <v>633</v>
      </c>
      <c r="L284" s="13" t="s">
        <v>256</v>
      </c>
      <c r="M284" s="14">
        <v>4000</v>
      </c>
      <c r="N284" s="37"/>
      <c r="O284" s="39" t="s">
        <v>677</v>
      </c>
      <c r="P284" s="39" t="s">
        <v>639</v>
      </c>
      <c r="Q284" s="39" t="s">
        <v>639</v>
      </c>
      <c r="R284" s="37">
        <v>8</v>
      </c>
      <c r="S284" s="59">
        <v>440</v>
      </c>
      <c r="T284" s="63">
        <v>21.1</v>
      </c>
      <c r="U284" s="50" t="s">
        <v>672</v>
      </c>
      <c r="V284" s="58">
        <v>4</v>
      </c>
      <c r="W284" s="48"/>
      <c r="X284" s="48">
        <v>2</v>
      </c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67"/>
      <c r="AL284" s="67"/>
      <c r="AM284" s="67"/>
    </row>
    <row r="285" spans="1:39" x14ac:dyDescent="0.45">
      <c r="A285" s="26">
        <f t="shared" si="5"/>
        <v>284</v>
      </c>
      <c r="B285" s="27" t="s">
        <v>629</v>
      </c>
      <c r="C285" s="26">
        <v>15</v>
      </c>
      <c r="D285" s="101"/>
      <c r="E285" s="27" t="s">
        <v>2484</v>
      </c>
      <c r="F285" s="18" t="s">
        <v>2483</v>
      </c>
      <c r="G285" s="35" t="s">
        <v>150</v>
      </c>
      <c r="H285" s="26"/>
      <c r="I285" s="26"/>
      <c r="J285" s="18" t="s">
        <v>229</v>
      </c>
      <c r="K285" s="22" t="s">
        <v>633</v>
      </c>
      <c r="L285" s="13" t="s">
        <v>259</v>
      </c>
      <c r="M285" s="14">
        <v>6000</v>
      </c>
      <c r="N285" s="37"/>
      <c r="O285" s="39" t="s">
        <v>677</v>
      </c>
      <c r="P285" s="39" t="s">
        <v>639</v>
      </c>
      <c r="Q285" s="37"/>
      <c r="R285" s="46">
        <v>13</v>
      </c>
      <c r="S285" s="59">
        <v>526</v>
      </c>
      <c r="T285" s="63">
        <v>21.3</v>
      </c>
      <c r="U285" s="50" t="s">
        <v>1053</v>
      </c>
      <c r="V285" s="58">
        <v>4</v>
      </c>
      <c r="W285" s="48"/>
      <c r="X285" s="48"/>
      <c r="Y285" s="48"/>
      <c r="Z285" s="50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67"/>
      <c r="AL285" s="67"/>
      <c r="AM285" s="67"/>
    </row>
    <row r="286" spans="1:39" x14ac:dyDescent="0.45">
      <c r="A286" s="26">
        <f t="shared" si="5"/>
        <v>285</v>
      </c>
      <c r="B286" s="27" t="s">
        <v>629</v>
      </c>
      <c r="C286" s="26">
        <v>16</v>
      </c>
      <c r="D286" s="101"/>
      <c r="E286" s="27" t="s">
        <v>2486</v>
      </c>
      <c r="F286" s="18" t="s">
        <v>2485</v>
      </c>
      <c r="G286" s="35" t="s">
        <v>151</v>
      </c>
      <c r="H286" s="26"/>
      <c r="I286" s="26"/>
      <c r="J286" s="18" t="s">
        <v>229</v>
      </c>
      <c r="K286" s="22" t="s">
        <v>633</v>
      </c>
      <c r="L286" s="13" t="s">
        <v>594</v>
      </c>
      <c r="M286" s="14">
        <v>2000</v>
      </c>
      <c r="N286" s="39" t="s">
        <v>642</v>
      </c>
      <c r="O286" s="39" t="s">
        <v>642</v>
      </c>
      <c r="P286" s="39" t="s">
        <v>639</v>
      </c>
      <c r="Q286" s="37"/>
      <c r="R286" s="37">
        <v>8</v>
      </c>
      <c r="S286" s="59">
        <v>394</v>
      </c>
      <c r="T286" s="64">
        <v>18.399999999999999</v>
      </c>
      <c r="U286" s="50" t="s">
        <v>672</v>
      </c>
      <c r="V286" s="48">
        <v>2</v>
      </c>
      <c r="W286" s="48"/>
      <c r="X286" s="48"/>
      <c r="Y286" s="48"/>
      <c r="Z286" s="50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67"/>
      <c r="AL286" s="67"/>
      <c r="AM286" s="67"/>
    </row>
    <row r="287" spans="1:39" x14ac:dyDescent="0.45">
      <c r="A287" s="26">
        <f t="shared" si="5"/>
        <v>286</v>
      </c>
      <c r="B287" s="27" t="s">
        <v>629</v>
      </c>
      <c r="C287" s="26">
        <v>17</v>
      </c>
      <c r="D287" s="101"/>
      <c r="E287" s="27" t="s">
        <v>2488</v>
      </c>
      <c r="F287" s="18" t="s">
        <v>2487</v>
      </c>
      <c r="G287" s="35" t="s">
        <v>151</v>
      </c>
      <c r="H287" s="26"/>
      <c r="I287" s="26"/>
      <c r="J287" s="18" t="s">
        <v>229</v>
      </c>
      <c r="K287" s="22" t="s">
        <v>633</v>
      </c>
      <c r="L287" s="13" t="s">
        <v>257</v>
      </c>
      <c r="M287" s="14">
        <v>2500</v>
      </c>
      <c r="N287" s="39" t="s">
        <v>642</v>
      </c>
      <c r="O287" s="39" t="s">
        <v>638</v>
      </c>
      <c r="P287" s="39" t="s">
        <v>639</v>
      </c>
      <c r="Q287" s="37"/>
      <c r="R287" s="46">
        <v>12</v>
      </c>
      <c r="S287" s="59">
        <v>431</v>
      </c>
      <c r="T287" s="63">
        <v>21.5</v>
      </c>
      <c r="U287" s="50" t="s">
        <v>1087</v>
      </c>
      <c r="V287" s="48">
        <v>2</v>
      </c>
      <c r="W287" s="48"/>
      <c r="X287" s="48"/>
      <c r="Y287" s="48"/>
      <c r="Z287" s="50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67"/>
      <c r="AL287" s="67"/>
      <c r="AM287" s="67"/>
    </row>
    <row r="288" spans="1:39" x14ac:dyDescent="0.45">
      <c r="A288" s="26">
        <f t="shared" si="5"/>
        <v>287</v>
      </c>
      <c r="B288" s="27" t="s">
        <v>629</v>
      </c>
      <c r="C288" s="26">
        <v>18</v>
      </c>
      <c r="D288" s="102"/>
      <c r="E288" s="27" t="s">
        <v>2442</v>
      </c>
      <c r="F288" s="18" t="s">
        <v>543</v>
      </c>
      <c r="G288" s="35" t="s">
        <v>150</v>
      </c>
      <c r="H288" s="26"/>
      <c r="I288" s="26"/>
      <c r="J288" s="18" t="s">
        <v>226</v>
      </c>
      <c r="K288" s="22" t="s">
        <v>633</v>
      </c>
      <c r="L288" s="13" t="s">
        <v>264</v>
      </c>
      <c r="M288" s="14">
        <v>7000</v>
      </c>
      <c r="N288" s="37"/>
      <c r="O288" s="39" t="s">
        <v>639</v>
      </c>
      <c r="P288" s="39" t="s">
        <v>639</v>
      </c>
      <c r="Q288" s="37"/>
      <c r="R288" s="37">
        <v>11</v>
      </c>
      <c r="S288" s="59">
        <v>449</v>
      </c>
      <c r="T288" s="63">
        <v>20.2</v>
      </c>
      <c r="U288" s="50" t="s">
        <v>1183</v>
      </c>
      <c r="V288" s="58">
        <v>6</v>
      </c>
      <c r="W288" s="48"/>
      <c r="X288" s="48">
        <v>8</v>
      </c>
      <c r="Y288" s="48" t="s">
        <v>639</v>
      </c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67"/>
      <c r="AL288" s="67"/>
      <c r="AM288" s="67"/>
    </row>
    <row r="289" spans="1:39" x14ac:dyDescent="0.45">
      <c r="A289" s="26">
        <f t="shared" si="5"/>
        <v>288</v>
      </c>
      <c r="B289" s="27" t="s">
        <v>629</v>
      </c>
      <c r="C289" s="26">
        <v>19</v>
      </c>
      <c r="D289" s="102"/>
      <c r="E289" s="27" t="s">
        <v>2052</v>
      </c>
      <c r="F289" s="18" t="s">
        <v>544</v>
      </c>
      <c r="G289" s="35" t="s">
        <v>151</v>
      </c>
      <c r="H289" s="26"/>
      <c r="I289" s="26"/>
      <c r="J289" s="18" t="s">
        <v>226</v>
      </c>
      <c r="K289" s="22" t="s">
        <v>633</v>
      </c>
      <c r="L289" s="13" t="s">
        <v>261</v>
      </c>
      <c r="M289" s="14">
        <v>4500</v>
      </c>
      <c r="N289" s="39" t="s">
        <v>642</v>
      </c>
      <c r="O289" s="39" t="s">
        <v>641</v>
      </c>
      <c r="P289" s="39" t="s">
        <v>639</v>
      </c>
      <c r="Q289" s="39" t="s">
        <v>639</v>
      </c>
      <c r="R289" s="46">
        <v>14</v>
      </c>
      <c r="S289" s="59">
        <v>446</v>
      </c>
      <c r="T289" s="63">
        <v>21</v>
      </c>
      <c r="U289" s="50" t="s">
        <v>1184</v>
      </c>
      <c r="V289" s="48">
        <v>2</v>
      </c>
      <c r="W289" s="48"/>
      <c r="X289" s="48">
        <v>1</v>
      </c>
      <c r="Y289" s="48"/>
      <c r="Z289" s="48" t="s">
        <v>639</v>
      </c>
      <c r="AA289" s="48"/>
      <c r="AB289" s="48"/>
      <c r="AC289" s="48"/>
      <c r="AD289" s="48"/>
      <c r="AE289" s="48"/>
      <c r="AF289" s="48" t="s">
        <v>2555</v>
      </c>
      <c r="AG289" s="48"/>
      <c r="AH289" s="48"/>
      <c r="AI289" s="48"/>
      <c r="AJ289" s="48"/>
      <c r="AK289" s="67"/>
      <c r="AL289" s="67"/>
      <c r="AM289" s="67"/>
    </row>
    <row r="290" spans="1:39" x14ac:dyDescent="0.45">
      <c r="A290" s="26">
        <f t="shared" si="5"/>
        <v>289</v>
      </c>
      <c r="B290" s="27" t="s">
        <v>629</v>
      </c>
      <c r="C290" s="26">
        <v>20</v>
      </c>
      <c r="D290" s="102"/>
      <c r="E290" s="27" t="s">
        <v>2035</v>
      </c>
      <c r="F290" s="18" t="s">
        <v>545</v>
      </c>
      <c r="G290" s="35" t="s">
        <v>150</v>
      </c>
      <c r="H290" s="26"/>
      <c r="I290" s="26"/>
      <c r="J290" s="18" t="s">
        <v>249</v>
      </c>
      <c r="K290" s="22" t="s">
        <v>633</v>
      </c>
      <c r="L290" s="13" t="s">
        <v>258</v>
      </c>
      <c r="M290" s="14">
        <v>4000</v>
      </c>
      <c r="N290" s="37"/>
      <c r="O290" s="39" t="s">
        <v>639</v>
      </c>
      <c r="P290" s="39" t="s">
        <v>639</v>
      </c>
      <c r="Q290" s="39" t="s">
        <v>639</v>
      </c>
      <c r="R290" s="37">
        <v>8</v>
      </c>
      <c r="S290" s="59">
        <v>493</v>
      </c>
      <c r="T290" s="63">
        <v>21.6</v>
      </c>
      <c r="U290" s="50" t="s">
        <v>662</v>
      </c>
      <c r="V290" s="48">
        <v>3</v>
      </c>
      <c r="W290" s="48"/>
      <c r="X290" s="48">
        <v>4</v>
      </c>
      <c r="Y290" s="48"/>
      <c r="Z290" s="50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67"/>
      <c r="AL290" s="67"/>
      <c r="AM290" s="67"/>
    </row>
    <row r="291" spans="1:39" x14ac:dyDescent="0.45">
      <c r="A291" s="26">
        <f t="shared" si="5"/>
        <v>290</v>
      </c>
      <c r="B291" s="27" t="s">
        <v>629</v>
      </c>
      <c r="C291" s="26">
        <v>21</v>
      </c>
      <c r="D291" s="102"/>
      <c r="E291" s="27" t="s">
        <v>2030</v>
      </c>
      <c r="F291" s="18" t="s">
        <v>546</v>
      </c>
      <c r="G291" s="35" t="s">
        <v>151</v>
      </c>
      <c r="H291" s="26"/>
      <c r="I291" s="26"/>
      <c r="J291" s="18" t="s">
        <v>249</v>
      </c>
      <c r="K291" s="22" t="s">
        <v>633</v>
      </c>
      <c r="L291" s="13" t="s">
        <v>427</v>
      </c>
      <c r="M291" s="14">
        <v>2400</v>
      </c>
      <c r="N291" s="37"/>
      <c r="O291" s="39" t="s">
        <v>639</v>
      </c>
      <c r="P291" s="39" t="s">
        <v>639</v>
      </c>
      <c r="Q291" s="37"/>
      <c r="R291" s="37">
        <v>6</v>
      </c>
      <c r="S291" s="59">
        <v>430</v>
      </c>
      <c r="T291" s="63">
        <v>20</v>
      </c>
      <c r="U291" s="50" t="s">
        <v>1086</v>
      </c>
      <c r="V291" s="48">
        <v>2</v>
      </c>
      <c r="W291" s="48"/>
      <c r="X291" s="48">
        <v>1</v>
      </c>
      <c r="Y291" s="48"/>
      <c r="Z291" s="22" t="s">
        <v>639</v>
      </c>
      <c r="AA291" s="48" t="s">
        <v>639</v>
      </c>
      <c r="AB291" s="48"/>
      <c r="AC291" s="48"/>
      <c r="AD291" s="48"/>
      <c r="AE291" s="48"/>
      <c r="AF291" s="48"/>
      <c r="AG291" s="48"/>
      <c r="AH291" s="48"/>
      <c r="AI291" s="48"/>
      <c r="AJ291" s="48"/>
      <c r="AK291" s="67"/>
      <c r="AL291" s="67"/>
      <c r="AM291" s="67"/>
    </row>
    <row r="292" spans="1:39" x14ac:dyDescent="0.45">
      <c r="A292" s="26">
        <f t="shared" si="5"/>
        <v>291</v>
      </c>
      <c r="B292" s="27" t="s">
        <v>629</v>
      </c>
      <c r="C292" s="26">
        <v>22</v>
      </c>
      <c r="D292" s="101"/>
      <c r="E292" s="27" t="s">
        <v>2489</v>
      </c>
      <c r="F292" s="18" t="s">
        <v>2394</v>
      </c>
      <c r="G292" s="35" t="s">
        <v>150</v>
      </c>
      <c r="H292" s="26"/>
      <c r="I292" s="26"/>
      <c r="J292" s="18" t="s">
        <v>225</v>
      </c>
      <c r="K292" s="22" t="s">
        <v>633</v>
      </c>
      <c r="L292" s="13" t="s">
        <v>422</v>
      </c>
      <c r="M292" s="14">
        <v>4000</v>
      </c>
      <c r="N292" s="37"/>
      <c r="O292" s="53" t="s">
        <v>671</v>
      </c>
      <c r="P292" s="53" t="s">
        <v>639</v>
      </c>
      <c r="Q292" s="53" t="s">
        <v>639</v>
      </c>
      <c r="R292" s="37">
        <v>7</v>
      </c>
      <c r="S292" s="59">
        <v>407</v>
      </c>
      <c r="T292" s="63">
        <v>20.2</v>
      </c>
      <c r="U292" s="50" t="s">
        <v>672</v>
      </c>
      <c r="V292" s="48">
        <v>2</v>
      </c>
      <c r="W292" s="48"/>
      <c r="X292" s="48"/>
      <c r="Y292" s="48"/>
      <c r="Z292" s="50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19" t="s">
        <v>2395</v>
      </c>
      <c r="AL292" s="141" t="s">
        <v>150</v>
      </c>
      <c r="AM292" s="67"/>
    </row>
    <row r="293" spans="1:39" x14ac:dyDescent="0.45">
      <c r="A293" s="26">
        <f t="shared" si="5"/>
        <v>292</v>
      </c>
      <c r="B293" s="27" t="s">
        <v>629</v>
      </c>
      <c r="C293" s="26">
        <v>23</v>
      </c>
      <c r="D293" s="101"/>
      <c r="E293" s="27" t="s">
        <v>2491</v>
      </c>
      <c r="F293" s="18" t="s">
        <v>2490</v>
      </c>
      <c r="G293" s="35" t="s">
        <v>151</v>
      </c>
      <c r="H293" s="26"/>
      <c r="I293" s="26"/>
      <c r="J293" s="18" t="s">
        <v>225</v>
      </c>
      <c r="K293" s="22" t="s">
        <v>633</v>
      </c>
      <c r="L293" s="13" t="s">
        <v>263</v>
      </c>
      <c r="M293" s="14">
        <v>5000</v>
      </c>
      <c r="N293" s="39" t="s">
        <v>642</v>
      </c>
      <c r="O293" s="39" t="s">
        <v>638</v>
      </c>
      <c r="P293" s="39" t="s">
        <v>639</v>
      </c>
      <c r="Q293" s="37"/>
      <c r="R293" s="46">
        <v>16</v>
      </c>
      <c r="S293" s="59">
        <v>457</v>
      </c>
      <c r="T293" s="63">
        <v>20.5</v>
      </c>
      <c r="U293" s="50" t="s">
        <v>1185</v>
      </c>
      <c r="V293" s="58">
        <v>5</v>
      </c>
      <c r="W293" s="48"/>
      <c r="X293" s="48"/>
      <c r="Y293" s="48"/>
      <c r="Z293" s="50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67"/>
      <c r="AL293" s="67"/>
      <c r="AM293" s="67"/>
    </row>
    <row r="294" spans="1:39" x14ac:dyDescent="0.45">
      <c r="A294" s="26">
        <f t="shared" si="5"/>
        <v>293</v>
      </c>
      <c r="B294" s="27" t="s">
        <v>629</v>
      </c>
      <c r="C294" s="26">
        <v>24</v>
      </c>
      <c r="D294" s="102"/>
      <c r="E294" s="27" t="s">
        <v>1842</v>
      </c>
      <c r="F294" s="18" t="s">
        <v>547</v>
      </c>
      <c r="G294" s="35" t="s">
        <v>151</v>
      </c>
      <c r="H294" s="26"/>
      <c r="I294" s="26"/>
      <c r="J294" s="18" t="s">
        <v>225</v>
      </c>
      <c r="K294" s="22" t="s">
        <v>633</v>
      </c>
      <c r="L294" s="13" t="s">
        <v>271</v>
      </c>
      <c r="M294" s="14">
        <v>7000</v>
      </c>
      <c r="N294" s="39" t="s">
        <v>639</v>
      </c>
      <c r="O294" s="45" t="s">
        <v>640</v>
      </c>
      <c r="P294" s="45" t="s">
        <v>639</v>
      </c>
      <c r="Q294" s="45" t="s">
        <v>639</v>
      </c>
      <c r="R294" s="37">
        <v>11</v>
      </c>
      <c r="S294" s="59">
        <v>415</v>
      </c>
      <c r="T294" s="63">
        <v>19.5</v>
      </c>
      <c r="U294" s="50" t="s">
        <v>1186</v>
      </c>
      <c r="V294" s="58">
        <v>4</v>
      </c>
      <c r="W294" s="48"/>
      <c r="X294" s="48">
        <v>1</v>
      </c>
      <c r="Y294" s="48"/>
      <c r="Z294" s="48" t="s">
        <v>1850</v>
      </c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67"/>
      <c r="AL294" s="67"/>
      <c r="AM294" s="67"/>
    </row>
    <row r="295" spans="1:39" x14ac:dyDescent="0.45">
      <c r="A295" s="26">
        <f t="shared" si="5"/>
        <v>294</v>
      </c>
      <c r="B295" s="27" t="s">
        <v>629</v>
      </c>
      <c r="C295" s="26">
        <v>25</v>
      </c>
      <c r="D295" s="102"/>
      <c r="E295" s="27" t="s">
        <v>1967</v>
      </c>
      <c r="F295" s="18" t="s">
        <v>548</v>
      </c>
      <c r="G295" s="35" t="s">
        <v>151</v>
      </c>
      <c r="H295" s="26"/>
      <c r="I295" s="26"/>
      <c r="J295" s="18" t="s">
        <v>233</v>
      </c>
      <c r="K295" s="22" t="s">
        <v>633</v>
      </c>
      <c r="L295" s="13" t="s">
        <v>429</v>
      </c>
      <c r="M295" s="14">
        <v>2000</v>
      </c>
      <c r="N295" s="39" t="s">
        <v>642</v>
      </c>
      <c r="O295" s="39" t="s">
        <v>638</v>
      </c>
      <c r="P295" s="39" t="s">
        <v>639</v>
      </c>
      <c r="Q295" s="37"/>
      <c r="R295" s="37">
        <v>6</v>
      </c>
      <c r="S295" s="61">
        <v>395</v>
      </c>
      <c r="T295" s="63">
        <v>19</v>
      </c>
      <c r="U295" s="50" t="s">
        <v>659</v>
      </c>
      <c r="V295" s="48">
        <v>2</v>
      </c>
      <c r="W295" s="48"/>
      <c r="X295" s="48">
        <v>3</v>
      </c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67"/>
      <c r="AL295" s="67"/>
      <c r="AM295" s="67"/>
    </row>
    <row r="296" spans="1:39" x14ac:dyDescent="0.45">
      <c r="A296" s="26">
        <f t="shared" si="5"/>
        <v>295</v>
      </c>
      <c r="B296" s="27" t="s">
        <v>629</v>
      </c>
      <c r="C296" s="26">
        <v>26</v>
      </c>
      <c r="D296" s="102"/>
      <c r="E296" s="27" t="s">
        <v>2314</v>
      </c>
      <c r="F296" s="18" t="s">
        <v>549</v>
      </c>
      <c r="G296" s="35" t="s">
        <v>151</v>
      </c>
      <c r="H296" s="26"/>
      <c r="I296" s="26"/>
      <c r="J296" s="18" t="s">
        <v>247</v>
      </c>
      <c r="K296" s="22" t="s">
        <v>633</v>
      </c>
      <c r="L296" s="13" t="s">
        <v>284</v>
      </c>
      <c r="M296" s="14">
        <v>2000</v>
      </c>
      <c r="N296" s="39" t="s">
        <v>642</v>
      </c>
      <c r="O296" s="39" t="s">
        <v>638</v>
      </c>
      <c r="P296" s="39" t="s">
        <v>639</v>
      </c>
      <c r="Q296" s="37"/>
      <c r="R296" s="46">
        <v>19</v>
      </c>
      <c r="S296" s="59">
        <v>438</v>
      </c>
      <c r="T296" s="63">
        <v>19.2</v>
      </c>
      <c r="U296" s="50" t="s">
        <v>1187</v>
      </c>
      <c r="V296" s="48">
        <v>2</v>
      </c>
      <c r="W296" s="48"/>
      <c r="X296" s="48">
        <v>5</v>
      </c>
      <c r="Y296" s="48"/>
      <c r="Z296" s="50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67"/>
      <c r="AL296" s="67"/>
      <c r="AM296" s="67"/>
    </row>
    <row r="297" spans="1:39" x14ac:dyDescent="0.45">
      <c r="A297" s="26">
        <f t="shared" si="5"/>
        <v>296</v>
      </c>
      <c r="B297" s="27" t="s">
        <v>629</v>
      </c>
      <c r="C297" s="26">
        <v>27</v>
      </c>
      <c r="D297" s="102"/>
      <c r="E297" s="27" t="s">
        <v>2193</v>
      </c>
      <c r="F297" s="18" t="s">
        <v>2232</v>
      </c>
      <c r="G297" s="35" t="s">
        <v>150</v>
      </c>
      <c r="H297" s="26"/>
      <c r="I297" s="26"/>
      <c r="J297" s="18" t="s">
        <v>248</v>
      </c>
      <c r="K297" s="22" t="s">
        <v>633</v>
      </c>
      <c r="L297" s="13" t="s">
        <v>521</v>
      </c>
      <c r="M297" s="14">
        <v>4000</v>
      </c>
      <c r="N297" s="39" t="s">
        <v>642</v>
      </c>
      <c r="O297" s="39" t="s">
        <v>638</v>
      </c>
      <c r="P297" s="39" t="s">
        <v>639</v>
      </c>
      <c r="Q297" s="37"/>
      <c r="R297" s="37">
        <v>7</v>
      </c>
      <c r="S297" s="59">
        <v>419</v>
      </c>
      <c r="T297" s="63">
        <v>20.8</v>
      </c>
      <c r="U297" s="50" t="s">
        <v>659</v>
      </c>
      <c r="V297" s="48">
        <v>3</v>
      </c>
      <c r="W297" s="48"/>
      <c r="X297" s="48">
        <v>1</v>
      </c>
      <c r="Y297" s="48"/>
      <c r="Z297" s="48" t="s">
        <v>639</v>
      </c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19" t="s">
        <v>1537</v>
      </c>
      <c r="AL297" s="140" t="s">
        <v>150</v>
      </c>
      <c r="AM297" s="13" t="s">
        <v>640</v>
      </c>
    </row>
    <row r="298" spans="1:39" x14ac:dyDescent="0.45">
      <c r="A298" s="26">
        <f t="shared" si="5"/>
        <v>297</v>
      </c>
      <c r="B298" s="27" t="s">
        <v>629</v>
      </c>
      <c r="C298" s="26">
        <v>28</v>
      </c>
      <c r="D298" s="101"/>
      <c r="E298" s="27" t="s">
        <v>2493</v>
      </c>
      <c r="F298" s="18" t="s">
        <v>2492</v>
      </c>
      <c r="G298" s="35" t="s">
        <v>150</v>
      </c>
      <c r="H298" s="26"/>
      <c r="I298" s="26"/>
      <c r="J298" s="18" t="s">
        <v>240</v>
      </c>
      <c r="K298" s="22" t="s">
        <v>633</v>
      </c>
      <c r="L298" s="13" t="s">
        <v>595</v>
      </c>
      <c r="M298" s="14">
        <v>2800</v>
      </c>
      <c r="N298" s="37"/>
      <c r="O298" s="39" t="s">
        <v>677</v>
      </c>
      <c r="P298" s="39" t="s">
        <v>639</v>
      </c>
      <c r="Q298" s="39" t="s">
        <v>639</v>
      </c>
      <c r="R298" s="46">
        <v>16</v>
      </c>
      <c r="S298" s="59">
        <v>423</v>
      </c>
      <c r="T298" s="64">
        <v>18.399999999999999</v>
      </c>
      <c r="U298" s="50" t="s">
        <v>1097</v>
      </c>
      <c r="V298" s="48">
        <v>3</v>
      </c>
      <c r="W298" s="48"/>
      <c r="X298" s="48"/>
      <c r="Y298" s="48"/>
      <c r="Z298" s="50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67"/>
      <c r="AL298" s="67"/>
      <c r="AM298" s="67"/>
    </row>
    <row r="299" spans="1:39" x14ac:dyDescent="0.45">
      <c r="A299" s="26">
        <f t="shared" si="5"/>
        <v>298</v>
      </c>
      <c r="B299" s="27" t="s">
        <v>629</v>
      </c>
      <c r="C299" s="26">
        <v>29</v>
      </c>
      <c r="D299" s="102"/>
      <c r="E299" s="27" t="s">
        <v>1737</v>
      </c>
      <c r="F299" s="18" t="s">
        <v>550</v>
      </c>
      <c r="G299" s="35" t="s">
        <v>151</v>
      </c>
      <c r="H299" s="26"/>
      <c r="I299" s="26"/>
      <c r="J299" s="18" t="s">
        <v>240</v>
      </c>
      <c r="K299" s="22" t="s">
        <v>633</v>
      </c>
      <c r="L299" s="13" t="s">
        <v>529</v>
      </c>
      <c r="M299" s="14">
        <v>1500</v>
      </c>
      <c r="N299" s="39" t="s">
        <v>642</v>
      </c>
      <c r="O299" s="39" t="s">
        <v>638</v>
      </c>
      <c r="P299" s="39" t="s">
        <v>639</v>
      </c>
      <c r="Q299" s="37"/>
      <c r="R299" s="46">
        <v>13</v>
      </c>
      <c r="S299" s="59">
        <v>468</v>
      </c>
      <c r="T299" s="63">
        <v>19.5</v>
      </c>
      <c r="U299" s="50" t="s">
        <v>1097</v>
      </c>
      <c r="V299" s="48">
        <v>2</v>
      </c>
      <c r="W299" s="48"/>
      <c r="X299" s="48">
        <v>4</v>
      </c>
      <c r="Y299" s="48" t="s">
        <v>639</v>
      </c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67"/>
      <c r="AL299" s="67"/>
      <c r="AM299" s="67"/>
    </row>
    <row r="300" spans="1:39" x14ac:dyDescent="0.45">
      <c r="A300" s="26">
        <f t="shared" si="5"/>
        <v>299</v>
      </c>
      <c r="B300" s="27" t="s">
        <v>629</v>
      </c>
      <c r="C300" s="26">
        <v>30</v>
      </c>
      <c r="D300" s="102"/>
      <c r="E300" s="27" t="s">
        <v>2301</v>
      </c>
      <c r="F300" s="18" t="s">
        <v>551</v>
      </c>
      <c r="G300" s="35" t="s">
        <v>150</v>
      </c>
      <c r="H300" s="26"/>
      <c r="I300" s="26"/>
      <c r="J300" s="18" t="s">
        <v>234</v>
      </c>
      <c r="K300" s="22" t="s">
        <v>633</v>
      </c>
      <c r="L300" s="13" t="s">
        <v>271</v>
      </c>
      <c r="M300" s="14">
        <v>6000</v>
      </c>
      <c r="N300" s="37"/>
      <c r="O300" s="39" t="s">
        <v>639</v>
      </c>
      <c r="P300" s="39" t="s">
        <v>639</v>
      </c>
      <c r="Q300" s="37"/>
      <c r="R300" s="46">
        <v>19</v>
      </c>
      <c r="S300" s="59">
        <v>453</v>
      </c>
      <c r="T300" s="63">
        <v>20.399999999999999</v>
      </c>
      <c r="U300" s="50" t="s">
        <v>1188</v>
      </c>
      <c r="V300" s="58">
        <v>4</v>
      </c>
      <c r="W300" s="48"/>
      <c r="X300" s="48">
        <v>1</v>
      </c>
      <c r="Y300" s="48"/>
      <c r="Z300" s="50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67"/>
      <c r="AL300" s="67"/>
      <c r="AM300" s="67"/>
    </row>
    <row r="301" spans="1:39" x14ac:dyDescent="0.45">
      <c r="A301" s="26">
        <v>200</v>
      </c>
      <c r="B301" s="27" t="s">
        <v>629</v>
      </c>
      <c r="C301" s="26">
        <v>31</v>
      </c>
      <c r="D301" s="101"/>
      <c r="E301" s="27" t="s">
        <v>2495</v>
      </c>
      <c r="F301" s="18" t="s">
        <v>2494</v>
      </c>
      <c r="G301" s="35" t="s">
        <v>151</v>
      </c>
      <c r="H301" s="26"/>
      <c r="I301" s="26"/>
      <c r="J301" s="18" t="s">
        <v>234</v>
      </c>
      <c r="K301" s="22" t="s">
        <v>633</v>
      </c>
      <c r="L301" s="13" t="s">
        <v>518</v>
      </c>
      <c r="M301" s="14">
        <v>2400</v>
      </c>
      <c r="N301" s="39" t="s">
        <v>642</v>
      </c>
      <c r="O301" s="39" t="s">
        <v>638</v>
      </c>
      <c r="P301" s="39" t="s">
        <v>638</v>
      </c>
      <c r="Q301" s="37"/>
      <c r="R301" s="46">
        <v>17</v>
      </c>
      <c r="S301" s="59">
        <v>357</v>
      </c>
      <c r="T301" s="64">
        <v>18.5</v>
      </c>
      <c r="U301" s="50" t="s">
        <v>1088</v>
      </c>
      <c r="V301" s="48">
        <v>2</v>
      </c>
      <c r="W301" s="48"/>
      <c r="X301" s="48"/>
      <c r="Y301" s="48"/>
      <c r="Z301" s="50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67"/>
      <c r="AL301" s="67"/>
      <c r="AM301" s="67"/>
    </row>
    <row r="302" spans="1:39" x14ac:dyDescent="0.45">
      <c r="A302" s="26">
        <f>SUM(A202+100)</f>
        <v>301</v>
      </c>
      <c r="B302" s="27" t="s">
        <v>629</v>
      </c>
      <c r="C302" s="26">
        <v>32</v>
      </c>
      <c r="D302" s="102"/>
      <c r="E302" s="27" t="s">
        <v>1618</v>
      </c>
      <c r="F302" s="18" t="s">
        <v>552</v>
      </c>
      <c r="G302" s="35" t="s">
        <v>150</v>
      </c>
      <c r="H302" s="26"/>
      <c r="I302" s="26"/>
      <c r="J302" s="18" t="s">
        <v>516</v>
      </c>
      <c r="K302" s="22" t="s">
        <v>633</v>
      </c>
      <c r="L302" s="13" t="s">
        <v>263</v>
      </c>
      <c r="M302" s="14">
        <v>4000</v>
      </c>
      <c r="N302" s="39" t="s">
        <v>642</v>
      </c>
      <c r="O302" s="39" t="s">
        <v>638</v>
      </c>
      <c r="P302" s="39" t="s">
        <v>638</v>
      </c>
      <c r="Q302" s="37"/>
      <c r="R302" s="46">
        <v>16</v>
      </c>
      <c r="S302" s="59">
        <v>491</v>
      </c>
      <c r="T302" s="63">
        <v>21</v>
      </c>
      <c r="U302" s="50" t="s">
        <v>1055</v>
      </c>
      <c r="V302" s="58">
        <v>6</v>
      </c>
      <c r="W302" s="48"/>
      <c r="X302" s="48">
        <v>1</v>
      </c>
      <c r="Y302" s="48"/>
      <c r="Z302" s="48" t="s">
        <v>1622</v>
      </c>
      <c r="AA302" s="48"/>
      <c r="AB302" s="48"/>
      <c r="AC302" s="48"/>
      <c r="AD302" s="48" t="s">
        <v>2460</v>
      </c>
      <c r="AE302" s="48"/>
      <c r="AF302" s="48"/>
      <c r="AG302" s="48"/>
      <c r="AH302" s="48"/>
      <c r="AI302" s="48"/>
      <c r="AJ302" s="48"/>
      <c r="AK302" s="67"/>
      <c r="AL302" s="67"/>
      <c r="AM302" s="67"/>
    </row>
    <row r="303" spans="1:39" x14ac:dyDescent="0.45">
      <c r="A303" s="26">
        <f>SUM(A203+100)</f>
        <v>302</v>
      </c>
      <c r="B303" s="27" t="s">
        <v>629</v>
      </c>
      <c r="C303" s="26">
        <v>33</v>
      </c>
      <c r="D303" s="102"/>
      <c r="E303" s="27" t="s">
        <v>2291</v>
      </c>
      <c r="F303" s="18" t="s">
        <v>2396</v>
      </c>
      <c r="G303" s="35" t="s">
        <v>150</v>
      </c>
      <c r="H303" s="26"/>
      <c r="I303" s="26"/>
      <c r="J303" s="18" t="s">
        <v>590</v>
      </c>
      <c r="K303" s="22" t="s">
        <v>633</v>
      </c>
      <c r="L303" s="13" t="s">
        <v>275</v>
      </c>
      <c r="M303" s="14">
        <v>3000</v>
      </c>
      <c r="N303" s="39" t="s">
        <v>642</v>
      </c>
      <c r="O303" s="39" t="s">
        <v>638</v>
      </c>
      <c r="P303" s="39" t="s">
        <v>639</v>
      </c>
      <c r="Q303" s="37"/>
      <c r="R303" s="37">
        <v>7</v>
      </c>
      <c r="S303" s="59">
        <v>493</v>
      </c>
      <c r="T303" s="63">
        <v>21</v>
      </c>
      <c r="U303" s="50" t="s">
        <v>672</v>
      </c>
      <c r="V303" s="48">
        <v>3</v>
      </c>
      <c r="W303" s="48"/>
      <c r="X303" s="48">
        <v>1</v>
      </c>
      <c r="Y303" s="48"/>
      <c r="Z303" s="48" t="s">
        <v>639</v>
      </c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67" t="s">
        <v>2326</v>
      </c>
      <c r="AL303" s="67"/>
      <c r="AM303" s="13"/>
    </row>
    <row r="304" spans="1:39" x14ac:dyDescent="0.45">
      <c r="A304" s="26">
        <f t="shared" ref="A304:A367" si="6">SUM(A204+100)</f>
        <v>303</v>
      </c>
      <c r="B304" s="27" t="s">
        <v>629</v>
      </c>
      <c r="C304" s="26">
        <v>34</v>
      </c>
      <c r="D304" s="102"/>
      <c r="E304" s="27" t="s">
        <v>2075</v>
      </c>
      <c r="F304" s="18" t="s">
        <v>553</v>
      </c>
      <c r="G304" s="35" t="s">
        <v>151</v>
      </c>
      <c r="H304" s="26"/>
      <c r="I304" s="26"/>
      <c r="J304" s="18" t="s">
        <v>413</v>
      </c>
      <c r="K304" s="22" t="s">
        <v>633</v>
      </c>
      <c r="L304" s="13" t="s">
        <v>526</v>
      </c>
      <c r="M304" s="14">
        <v>1500</v>
      </c>
      <c r="N304" s="39" t="s">
        <v>642</v>
      </c>
      <c r="O304" s="39" t="s">
        <v>641</v>
      </c>
      <c r="P304" s="39" t="s">
        <v>638</v>
      </c>
      <c r="Q304" s="37"/>
      <c r="R304" s="37">
        <v>10</v>
      </c>
      <c r="S304" s="59">
        <v>416</v>
      </c>
      <c r="T304" s="63">
        <v>20</v>
      </c>
      <c r="U304" s="50" t="s">
        <v>1106</v>
      </c>
      <c r="V304" s="48">
        <v>2</v>
      </c>
      <c r="W304" s="48"/>
      <c r="X304" s="48">
        <v>4</v>
      </c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67"/>
      <c r="AL304" s="67"/>
      <c r="AM304" s="67"/>
    </row>
    <row r="305" spans="1:39" x14ac:dyDescent="0.45">
      <c r="A305" s="26">
        <f t="shared" si="6"/>
        <v>304</v>
      </c>
      <c r="B305" s="27" t="s">
        <v>629</v>
      </c>
      <c r="C305" s="26">
        <v>35</v>
      </c>
      <c r="D305" s="102"/>
      <c r="E305" s="27" t="s">
        <v>2431</v>
      </c>
      <c r="F305" s="18" t="s">
        <v>554</v>
      </c>
      <c r="G305" s="35" t="s">
        <v>150</v>
      </c>
      <c r="H305" s="26"/>
      <c r="I305" s="26"/>
      <c r="J305" s="18" t="s">
        <v>231</v>
      </c>
      <c r="K305" s="22" t="s">
        <v>633</v>
      </c>
      <c r="L305" s="13" t="s">
        <v>519</v>
      </c>
      <c r="M305" s="14">
        <v>3000</v>
      </c>
      <c r="N305" s="37"/>
      <c r="O305" s="45" t="s">
        <v>640</v>
      </c>
      <c r="P305" s="45" t="s">
        <v>639</v>
      </c>
      <c r="Q305" s="37"/>
      <c r="R305" s="46">
        <v>17</v>
      </c>
      <c r="S305" s="59">
        <v>408</v>
      </c>
      <c r="T305" s="63">
        <v>19.899999999999999</v>
      </c>
      <c r="U305" s="50" t="s">
        <v>1088</v>
      </c>
      <c r="V305" s="48">
        <v>3</v>
      </c>
      <c r="W305" s="48"/>
      <c r="X305" s="48">
        <v>5</v>
      </c>
      <c r="Y305" s="48" t="s">
        <v>639</v>
      </c>
      <c r="Z305" s="50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67"/>
      <c r="AL305" s="67"/>
      <c r="AM305" s="67"/>
    </row>
    <row r="306" spans="1:39" x14ac:dyDescent="0.45">
      <c r="A306" s="26">
        <f t="shared" si="6"/>
        <v>305</v>
      </c>
      <c r="B306" s="27" t="s">
        <v>629</v>
      </c>
      <c r="C306" s="26">
        <v>36</v>
      </c>
      <c r="D306" s="102"/>
      <c r="E306" s="27" t="s">
        <v>2432</v>
      </c>
      <c r="F306" s="18" t="s">
        <v>2397</v>
      </c>
      <c r="G306" s="35" t="s">
        <v>150</v>
      </c>
      <c r="H306" s="26"/>
      <c r="I306" s="26"/>
      <c r="J306" s="18" t="s">
        <v>235</v>
      </c>
      <c r="K306" s="22" t="s">
        <v>633</v>
      </c>
      <c r="L306" s="13" t="s">
        <v>423</v>
      </c>
      <c r="M306" s="14">
        <v>3000</v>
      </c>
      <c r="N306" s="39" t="s">
        <v>638</v>
      </c>
      <c r="O306" s="45" t="s">
        <v>640</v>
      </c>
      <c r="P306" s="45" t="s">
        <v>671</v>
      </c>
      <c r="Q306" s="45" t="s">
        <v>639</v>
      </c>
      <c r="R306" s="37">
        <v>7</v>
      </c>
      <c r="S306" s="59">
        <v>495</v>
      </c>
      <c r="T306" s="64">
        <v>22</v>
      </c>
      <c r="U306" s="50" t="s">
        <v>659</v>
      </c>
      <c r="V306" s="58">
        <v>8</v>
      </c>
      <c r="W306" s="48"/>
      <c r="X306" s="48">
        <v>3</v>
      </c>
      <c r="Y306" s="48" t="s">
        <v>639</v>
      </c>
      <c r="Z306" s="50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19" t="s">
        <v>1539</v>
      </c>
      <c r="AL306" s="141" t="s">
        <v>151</v>
      </c>
      <c r="AM306" s="67"/>
    </row>
    <row r="307" spans="1:39" x14ac:dyDescent="0.45">
      <c r="A307" s="26">
        <f t="shared" si="6"/>
        <v>306</v>
      </c>
      <c r="B307" s="27" t="s">
        <v>629</v>
      </c>
      <c r="C307" s="26">
        <v>37</v>
      </c>
      <c r="D307" s="102"/>
      <c r="E307" s="27" t="s">
        <v>2074</v>
      </c>
      <c r="F307" s="18" t="s">
        <v>555</v>
      </c>
      <c r="G307" s="35" t="s">
        <v>151</v>
      </c>
      <c r="H307" s="26"/>
      <c r="I307" s="26"/>
      <c r="J307" s="18" t="s">
        <v>235</v>
      </c>
      <c r="K307" s="22" t="s">
        <v>633</v>
      </c>
      <c r="L307" s="13" t="s">
        <v>279</v>
      </c>
      <c r="M307" s="14">
        <v>1400</v>
      </c>
      <c r="N307" s="39" t="s">
        <v>642</v>
      </c>
      <c r="O307" s="39" t="s">
        <v>642</v>
      </c>
      <c r="P307" s="39" t="s">
        <v>641</v>
      </c>
      <c r="Q307" s="37"/>
      <c r="R307" s="37">
        <v>11</v>
      </c>
      <c r="S307" s="59">
        <v>398</v>
      </c>
      <c r="T307" s="64">
        <v>18.399999999999999</v>
      </c>
      <c r="U307" s="50" t="s">
        <v>1106</v>
      </c>
      <c r="V307" s="48">
        <v>2</v>
      </c>
      <c r="W307" s="48"/>
      <c r="X307" s="48">
        <v>9</v>
      </c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67"/>
      <c r="AL307" s="67"/>
      <c r="AM307" s="67"/>
    </row>
    <row r="308" spans="1:39" x14ac:dyDescent="0.45">
      <c r="A308" s="26">
        <f t="shared" si="6"/>
        <v>307</v>
      </c>
      <c r="B308" s="27" t="s">
        <v>629</v>
      </c>
      <c r="C308" s="26">
        <v>38</v>
      </c>
      <c r="D308" s="101"/>
      <c r="E308" s="27" t="s">
        <v>2497</v>
      </c>
      <c r="F308" s="18" t="s">
        <v>2496</v>
      </c>
      <c r="G308" s="35" t="s">
        <v>151</v>
      </c>
      <c r="H308" s="26"/>
      <c r="I308" s="26"/>
      <c r="J308" s="18" t="s">
        <v>230</v>
      </c>
      <c r="K308" s="22" t="s">
        <v>633</v>
      </c>
      <c r="L308" s="13" t="s">
        <v>273</v>
      </c>
      <c r="M308" s="14">
        <v>3000</v>
      </c>
      <c r="N308" s="39" t="s">
        <v>642</v>
      </c>
      <c r="O308" s="39" t="s">
        <v>641</v>
      </c>
      <c r="P308" s="39" t="s">
        <v>641</v>
      </c>
      <c r="Q308" s="39" t="s">
        <v>639</v>
      </c>
      <c r="R308" s="37">
        <v>6</v>
      </c>
      <c r="S308" s="59">
        <v>406</v>
      </c>
      <c r="T308" s="63">
        <v>20.2</v>
      </c>
      <c r="U308" s="50" t="s">
        <v>659</v>
      </c>
      <c r="V308" s="58">
        <v>5</v>
      </c>
      <c r="W308" s="48"/>
      <c r="X308" s="48"/>
      <c r="Y308" s="48"/>
      <c r="Z308" s="50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67"/>
      <c r="AL308" s="67"/>
      <c r="AM308" s="67"/>
    </row>
    <row r="309" spans="1:39" x14ac:dyDescent="0.45">
      <c r="A309" s="26">
        <f t="shared" si="6"/>
        <v>308</v>
      </c>
      <c r="B309" s="27" t="s">
        <v>629</v>
      </c>
      <c r="C309" s="26">
        <v>39</v>
      </c>
      <c r="D309" s="102"/>
      <c r="E309" s="27" t="s">
        <v>2271</v>
      </c>
      <c r="F309" s="18" t="s">
        <v>556</v>
      </c>
      <c r="G309" s="35" t="s">
        <v>150</v>
      </c>
      <c r="H309" s="26"/>
      <c r="I309" s="26"/>
      <c r="J309" s="18" t="s">
        <v>416</v>
      </c>
      <c r="K309" s="22" t="s">
        <v>633</v>
      </c>
      <c r="L309" s="13" t="s">
        <v>522</v>
      </c>
      <c r="M309" s="14">
        <v>2000</v>
      </c>
      <c r="N309" s="39" t="s">
        <v>642</v>
      </c>
      <c r="O309" s="39" t="s">
        <v>638</v>
      </c>
      <c r="P309" s="39" t="s">
        <v>639</v>
      </c>
      <c r="Q309" s="37"/>
      <c r="R309" s="46">
        <v>18</v>
      </c>
      <c r="S309" s="59">
        <v>481</v>
      </c>
      <c r="T309" s="63">
        <v>21</v>
      </c>
      <c r="U309" s="50" t="s">
        <v>1097</v>
      </c>
      <c r="V309" s="48">
        <v>3</v>
      </c>
      <c r="W309" s="48"/>
      <c r="X309" s="48">
        <v>5</v>
      </c>
      <c r="Y309" s="48"/>
      <c r="Z309" s="50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67"/>
      <c r="AL309" s="67"/>
      <c r="AM309" s="67"/>
    </row>
    <row r="310" spans="1:39" x14ac:dyDescent="0.45">
      <c r="A310" s="26">
        <f t="shared" si="6"/>
        <v>309</v>
      </c>
      <c r="B310" s="27" t="s">
        <v>629</v>
      </c>
      <c r="C310" s="26">
        <v>40</v>
      </c>
      <c r="D310" s="102"/>
      <c r="E310" s="27" t="s">
        <v>2080</v>
      </c>
      <c r="F310" s="18" t="s">
        <v>557</v>
      </c>
      <c r="G310" s="35" t="s">
        <v>150</v>
      </c>
      <c r="H310" s="26"/>
      <c r="I310" s="26"/>
      <c r="J310" s="18" t="s">
        <v>236</v>
      </c>
      <c r="K310" s="22" t="s">
        <v>633</v>
      </c>
      <c r="L310" s="13" t="s">
        <v>596</v>
      </c>
      <c r="M310" s="14">
        <v>2800</v>
      </c>
      <c r="N310" s="39" t="s">
        <v>642</v>
      </c>
      <c r="O310" s="39" t="s">
        <v>641</v>
      </c>
      <c r="P310" s="39" t="s">
        <v>638</v>
      </c>
      <c r="Q310" s="37"/>
      <c r="R310" s="46">
        <v>14</v>
      </c>
      <c r="S310" s="59">
        <v>418</v>
      </c>
      <c r="T310" s="63">
        <v>20.399999999999999</v>
      </c>
      <c r="U310" s="50" t="s">
        <v>1098</v>
      </c>
      <c r="V310" s="48">
        <v>2</v>
      </c>
      <c r="W310" s="48"/>
      <c r="X310" s="48">
        <v>9</v>
      </c>
      <c r="Y310" s="48" t="s">
        <v>639</v>
      </c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67"/>
      <c r="AL310" s="67"/>
      <c r="AM310" s="67"/>
    </row>
    <row r="311" spans="1:39" x14ac:dyDescent="0.45">
      <c r="A311" s="26">
        <f t="shared" si="6"/>
        <v>310</v>
      </c>
      <c r="B311" s="27" t="s">
        <v>629</v>
      </c>
      <c r="C311" s="26">
        <v>41</v>
      </c>
      <c r="D311" s="102"/>
      <c r="E311" s="27" t="s">
        <v>2044</v>
      </c>
      <c r="F311" s="18" t="s">
        <v>558</v>
      </c>
      <c r="G311" s="35" t="s">
        <v>151</v>
      </c>
      <c r="H311" s="26"/>
      <c r="I311" s="26"/>
      <c r="J311" s="18" t="s">
        <v>236</v>
      </c>
      <c r="K311" s="22" t="s">
        <v>633</v>
      </c>
      <c r="L311" s="13" t="s">
        <v>597</v>
      </c>
      <c r="M311" s="14">
        <v>1800</v>
      </c>
      <c r="N311" s="39" t="s">
        <v>642</v>
      </c>
      <c r="O311" s="39" t="s">
        <v>638</v>
      </c>
      <c r="P311" s="39" t="s">
        <v>638</v>
      </c>
      <c r="Q311" s="37"/>
      <c r="R311" s="37">
        <v>8</v>
      </c>
      <c r="S311" s="59">
        <v>418</v>
      </c>
      <c r="T311" s="63">
        <v>20</v>
      </c>
      <c r="U311" s="50" t="s">
        <v>672</v>
      </c>
      <c r="V311" s="48">
        <v>2</v>
      </c>
      <c r="W311" s="48" t="s">
        <v>667</v>
      </c>
      <c r="X311" s="48">
        <v>4</v>
      </c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67"/>
      <c r="AL311" s="67"/>
      <c r="AM311" s="67"/>
    </row>
    <row r="312" spans="1:39" x14ac:dyDescent="0.45">
      <c r="A312" s="26">
        <f t="shared" si="6"/>
        <v>311</v>
      </c>
      <c r="B312" s="27" t="s">
        <v>629</v>
      </c>
      <c r="C312" s="26">
        <v>42</v>
      </c>
      <c r="D312" s="102"/>
      <c r="E312" s="27" t="s">
        <v>1819</v>
      </c>
      <c r="F312" s="18" t="s">
        <v>559</v>
      </c>
      <c r="G312" s="35" t="s">
        <v>150</v>
      </c>
      <c r="H312" s="26"/>
      <c r="I312" s="26"/>
      <c r="J312" s="18" t="s">
        <v>111</v>
      </c>
      <c r="K312" s="22" t="s">
        <v>633</v>
      </c>
      <c r="L312" s="13" t="s">
        <v>271</v>
      </c>
      <c r="M312" s="14">
        <v>5000</v>
      </c>
      <c r="N312" s="39" t="s">
        <v>642</v>
      </c>
      <c r="O312" s="39" t="s">
        <v>676</v>
      </c>
      <c r="P312" s="39" t="s">
        <v>671</v>
      </c>
      <c r="Q312" s="37"/>
      <c r="R312" s="37">
        <v>5</v>
      </c>
      <c r="S312" s="59">
        <v>528</v>
      </c>
      <c r="T312" s="63">
        <v>21.9</v>
      </c>
      <c r="U312" s="50" t="s">
        <v>659</v>
      </c>
      <c r="V312" s="48">
        <v>3</v>
      </c>
      <c r="W312" s="48"/>
      <c r="X312" s="48">
        <v>4</v>
      </c>
      <c r="Y312" s="48"/>
      <c r="Z312" s="50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67"/>
      <c r="AL312" s="67"/>
      <c r="AM312" s="67"/>
    </row>
    <row r="313" spans="1:39" x14ac:dyDescent="0.45">
      <c r="A313" s="26">
        <f t="shared" si="6"/>
        <v>312</v>
      </c>
      <c r="B313" s="27" t="s">
        <v>629</v>
      </c>
      <c r="C313" s="26">
        <v>43</v>
      </c>
      <c r="D313" s="102"/>
      <c r="E313" s="27" t="s">
        <v>1971</v>
      </c>
      <c r="F313" s="18" t="s">
        <v>560</v>
      </c>
      <c r="G313" s="35" t="s">
        <v>151</v>
      </c>
      <c r="H313" s="26"/>
      <c r="I313" s="26"/>
      <c r="J313" s="18" t="s">
        <v>418</v>
      </c>
      <c r="K313" s="22" t="s">
        <v>633</v>
      </c>
      <c r="L313" s="13" t="s">
        <v>264</v>
      </c>
      <c r="M313" s="14">
        <v>4000</v>
      </c>
      <c r="N313" s="37"/>
      <c r="O313" s="39" t="s">
        <v>639</v>
      </c>
      <c r="P313" s="39" t="s">
        <v>639</v>
      </c>
      <c r="Q313" s="37"/>
      <c r="R313" s="37">
        <v>5</v>
      </c>
      <c r="S313" s="59">
        <v>420</v>
      </c>
      <c r="T313" s="63">
        <v>20.3</v>
      </c>
      <c r="U313" s="50" t="s">
        <v>659</v>
      </c>
      <c r="V313" s="48">
        <v>2</v>
      </c>
      <c r="W313" s="48"/>
      <c r="X313" s="48">
        <v>2</v>
      </c>
      <c r="Y313" s="48" t="s">
        <v>2516</v>
      </c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67"/>
      <c r="AL313" s="67"/>
      <c r="AM313" s="67"/>
    </row>
    <row r="314" spans="1:39" x14ac:dyDescent="0.45">
      <c r="A314" s="26">
        <f t="shared" si="6"/>
        <v>313</v>
      </c>
      <c r="B314" s="27" t="s">
        <v>629</v>
      </c>
      <c r="C314" s="26">
        <v>44</v>
      </c>
      <c r="D314" s="102"/>
      <c r="E314" s="27" t="s">
        <v>2078</v>
      </c>
      <c r="F314" s="18" t="s">
        <v>561</v>
      </c>
      <c r="G314" s="35" t="s">
        <v>151</v>
      </c>
      <c r="H314" s="26"/>
      <c r="I314" s="26"/>
      <c r="J314" s="18" t="s">
        <v>222</v>
      </c>
      <c r="K314" s="13" t="s">
        <v>624</v>
      </c>
      <c r="L314" s="13" t="s">
        <v>306</v>
      </c>
      <c r="M314" s="14">
        <v>6000</v>
      </c>
      <c r="N314" s="39" t="s">
        <v>642</v>
      </c>
      <c r="O314" s="39" t="s">
        <v>641</v>
      </c>
      <c r="P314" s="39" t="s">
        <v>639</v>
      </c>
      <c r="Q314" s="37"/>
      <c r="R314" s="37">
        <v>5</v>
      </c>
      <c r="S314" s="59">
        <v>453</v>
      </c>
      <c r="T314" s="63">
        <v>19.8</v>
      </c>
      <c r="U314" s="50" t="s">
        <v>659</v>
      </c>
      <c r="V314" s="58">
        <v>4</v>
      </c>
      <c r="W314" s="48"/>
      <c r="X314" s="48">
        <v>10</v>
      </c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67"/>
      <c r="AL314" s="67"/>
      <c r="AM314" s="67"/>
    </row>
    <row r="315" spans="1:39" x14ac:dyDescent="0.45">
      <c r="A315" s="26">
        <f t="shared" si="6"/>
        <v>314</v>
      </c>
      <c r="B315" s="27" t="s">
        <v>629</v>
      </c>
      <c r="C315" s="26">
        <v>45</v>
      </c>
      <c r="D315" s="102"/>
      <c r="E315" s="27" t="s">
        <v>2304</v>
      </c>
      <c r="F315" s="18" t="s">
        <v>562</v>
      </c>
      <c r="G315" s="35" t="s">
        <v>151</v>
      </c>
      <c r="H315" s="26"/>
      <c r="I315" s="26"/>
      <c r="J315" s="18" t="s">
        <v>2313</v>
      </c>
      <c r="K315" s="13" t="s">
        <v>624</v>
      </c>
      <c r="L315" s="13" t="s">
        <v>289</v>
      </c>
      <c r="M315" s="14">
        <v>4500</v>
      </c>
      <c r="N315" s="37"/>
      <c r="O315" s="39" t="s">
        <v>639</v>
      </c>
      <c r="P315" s="39" t="s">
        <v>639</v>
      </c>
      <c r="Q315" s="37"/>
      <c r="R315" s="37">
        <v>8</v>
      </c>
      <c r="S315" s="59">
        <v>429</v>
      </c>
      <c r="T315" s="63">
        <v>20.6</v>
      </c>
      <c r="U315" s="50" t="s">
        <v>663</v>
      </c>
      <c r="V315" s="48">
        <v>3</v>
      </c>
      <c r="W315" s="48"/>
      <c r="X315" s="48">
        <v>7</v>
      </c>
      <c r="Y315" s="48"/>
      <c r="Z315" s="50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67"/>
      <c r="AL315" s="67"/>
      <c r="AM315" s="67"/>
    </row>
    <row r="316" spans="1:39" x14ac:dyDescent="0.45">
      <c r="A316" s="26">
        <f t="shared" si="6"/>
        <v>315</v>
      </c>
      <c r="B316" s="27" t="s">
        <v>629</v>
      </c>
      <c r="C316" s="26">
        <v>46</v>
      </c>
      <c r="D316" s="102"/>
      <c r="E316" s="27" t="s">
        <v>1832</v>
      </c>
      <c r="F316" s="18" t="s">
        <v>563</v>
      </c>
      <c r="G316" s="35" t="s">
        <v>151</v>
      </c>
      <c r="H316" s="26"/>
      <c r="I316" s="26"/>
      <c r="J316" s="18" t="s">
        <v>223</v>
      </c>
      <c r="K316" s="13" t="s">
        <v>624</v>
      </c>
      <c r="L316" s="13" t="s">
        <v>321</v>
      </c>
      <c r="M316" s="14">
        <v>7000</v>
      </c>
      <c r="N316" s="39" t="s">
        <v>642</v>
      </c>
      <c r="O316" s="39" t="s">
        <v>638</v>
      </c>
      <c r="P316" s="39" t="s">
        <v>639</v>
      </c>
      <c r="Q316" s="37"/>
      <c r="R316" s="46">
        <v>12</v>
      </c>
      <c r="S316" s="59">
        <v>468</v>
      </c>
      <c r="T316" s="63">
        <v>19.5</v>
      </c>
      <c r="U316" s="50" t="s">
        <v>1189</v>
      </c>
      <c r="V316" s="48">
        <v>3</v>
      </c>
      <c r="W316" s="48"/>
      <c r="X316" s="48">
        <v>3</v>
      </c>
      <c r="Y316" s="48" t="s">
        <v>2460</v>
      </c>
      <c r="Z316" s="48"/>
      <c r="AA316" s="48"/>
      <c r="AB316" s="48"/>
      <c r="AC316" s="48"/>
      <c r="AD316" s="48"/>
      <c r="AE316" s="48" t="s">
        <v>2498</v>
      </c>
      <c r="AF316" s="48"/>
      <c r="AG316" s="48"/>
      <c r="AH316" s="48"/>
      <c r="AI316" s="48"/>
      <c r="AJ316" s="48"/>
      <c r="AK316" s="67"/>
      <c r="AL316" s="67"/>
      <c r="AM316" s="67"/>
    </row>
    <row r="317" spans="1:39" x14ac:dyDescent="0.45">
      <c r="A317" s="26">
        <f t="shared" si="6"/>
        <v>316</v>
      </c>
      <c r="B317" s="27" t="s">
        <v>629</v>
      </c>
      <c r="C317" s="26">
        <v>47</v>
      </c>
      <c r="D317" s="102"/>
      <c r="E317" s="27" t="s">
        <v>2103</v>
      </c>
      <c r="F317" s="18" t="s">
        <v>2233</v>
      </c>
      <c r="G317" s="35" t="s">
        <v>150</v>
      </c>
      <c r="H317" s="26"/>
      <c r="I317" s="26"/>
      <c r="J317" s="18" t="s">
        <v>224</v>
      </c>
      <c r="K317" s="13" t="s">
        <v>624</v>
      </c>
      <c r="L317" s="13" t="s">
        <v>326</v>
      </c>
      <c r="M317" s="14">
        <v>6000</v>
      </c>
      <c r="N317" s="39" t="s">
        <v>639</v>
      </c>
      <c r="O317" s="45" t="s">
        <v>671</v>
      </c>
      <c r="P317" s="45" t="s">
        <v>640</v>
      </c>
      <c r="Q317" s="37"/>
      <c r="R317" s="37">
        <v>7</v>
      </c>
      <c r="S317" s="59">
        <v>436</v>
      </c>
      <c r="T317" s="63">
        <v>20</v>
      </c>
      <c r="U317" s="50" t="s">
        <v>659</v>
      </c>
      <c r="V317" s="58">
        <v>10</v>
      </c>
      <c r="W317" s="48"/>
      <c r="X317" s="48">
        <v>2</v>
      </c>
      <c r="Y317" s="48" t="s">
        <v>2460</v>
      </c>
      <c r="Z317" s="50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19" t="s">
        <v>2335</v>
      </c>
      <c r="AL317" s="140" t="s">
        <v>151</v>
      </c>
      <c r="AM317" s="13" t="s">
        <v>639</v>
      </c>
    </row>
    <row r="318" spans="1:39" x14ac:dyDescent="0.45">
      <c r="A318" s="26">
        <f t="shared" si="6"/>
        <v>317</v>
      </c>
      <c r="B318" s="27" t="s">
        <v>629</v>
      </c>
      <c r="C318" s="26">
        <v>48</v>
      </c>
      <c r="D318" s="102"/>
      <c r="E318" s="27" t="s">
        <v>2197</v>
      </c>
      <c r="F318" s="18" t="s">
        <v>564</v>
      </c>
      <c r="G318" s="35" t="s">
        <v>151</v>
      </c>
      <c r="H318" s="26"/>
      <c r="I318" s="26"/>
      <c r="J318" s="18" t="s">
        <v>224</v>
      </c>
      <c r="K318" s="13" t="s">
        <v>624</v>
      </c>
      <c r="L318" s="13" t="s">
        <v>309</v>
      </c>
      <c r="M318" s="14">
        <v>4000</v>
      </c>
      <c r="N318" s="39" t="s">
        <v>642</v>
      </c>
      <c r="O318" s="39" t="s">
        <v>641</v>
      </c>
      <c r="P318" s="39" t="s">
        <v>641</v>
      </c>
      <c r="Q318" s="37"/>
      <c r="R318" s="37">
        <v>5</v>
      </c>
      <c r="S318" s="59">
        <v>447</v>
      </c>
      <c r="T318" s="64">
        <v>18.2</v>
      </c>
      <c r="U318" s="50" t="s">
        <v>659</v>
      </c>
      <c r="V318" s="48">
        <v>3</v>
      </c>
      <c r="W318" s="48"/>
      <c r="X318" s="48">
        <v>4</v>
      </c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67"/>
      <c r="AL318" s="67"/>
      <c r="AM318" s="67"/>
    </row>
    <row r="319" spans="1:39" x14ac:dyDescent="0.45">
      <c r="A319" s="26">
        <f t="shared" si="6"/>
        <v>318</v>
      </c>
      <c r="B319" s="27" t="s">
        <v>629</v>
      </c>
      <c r="C319" s="26">
        <v>49</v>
      </c>
      <c r="D319" s="102"/>
      <c r="E319" s="27" t="s">
        <v>1969</v>
      </c>
      <c r="F319" s="18" t="s">
        <v>565</v>
      </c>
      <c r="G319" s="35" t="s">
        <v>150</v>
      </c>
      <c r="H319" s="26"/>
      <c r="I319" s="26"/>
      <c r="J319" s="18" t="s">
        <v>228</v>
      </c>
      <c r="K319" s="13" t="s">
        <v>624</v>
      </c>
      <c r="L319" s="13" t="s">
        <v>290</v>
      </c>
      <c r="M319" s="14">
        <v>4000</v>
      </c>
      <c r="N319" s="39" t="s">
        <v>638</v>
      </c>
      <c r="O319" s="45" t="s">
        <v>639</v>
      </c>
      <c r="P319" s="45" t="s">
        <v>671</v>
      </c>
      <c r="Q319" s="45" t="s">
        <v>639</v>
      </c>
      <c r="R319" s="37">
        <v>6</v>
      </c>
      <c r="S319" s="59">
        <v>477</v>
      </c>
      <c r="T319" s="63">
        <v>20.8</v>
      </c>
      <c r="U319" s="50" t="s">
        <v>659</v>
      </c>
      <c r="V319" s="58">
        <v>12</v>
      </c>
      <c r="W319" s="48"/>
      <c r="X319" s="48">
        <v>1</v>
      </c>
      <c r="Y319" s="48"/>
      <c r="Z319" s="48" t="s">
        <v>1968</v>
      </c>
      <c r="AA319" s="48" t="s">
        <v>2460</v>
      </c>
      <c r="AB319" s="48"/>
      <c r="AC319" s="48"/>
      <c r="AD319" s="48"/>
      <c r="AE319" s="48"/>
      <c r="AF319" s="48"/>
      <c r="AG319" s="48"/>
      <c r="AH319" s="48"/>
      <c r="AI319" s="48"/>
      <c r="AJ319" s="48"/>
      <c r="AK319" s="67"/>
      <c r="AL319" s="67"/>
      <c r="AM319" s="67"/>
    </row>
    <row r="320" spans="1:39" x14ac:dyDescent="0.45">
      <c r="A320" s="26">
        <f t="shared" si="6"/>
        <v>319</v>
      </c>
      <c r="B320" s="27" t="s">
        <v>629</v>
      </c>
      <c r="C320" s="26">
        <v>50</v>
      </c>
      <c r="D320" s="102"/>
      <c r="E320" s="27" t="s">
        <v>2099</v>
      </c>
      <c r="F320" s="18" t="s">
        <v>566</v>
      </c>
      <c r="G320" s="35" t="s">
        <v>151</v>
      </c>
      <c r="H320" s="26"/>
      <c r="I320" s="26"/>
      <c r="J320" s="18" t="s">
        <v>228</v>
      </c>
      <c r="K320" s="13" t="s">
        <v>624</v>
      </c>
      <c r="L320" s="13" t="s">
        <v>298</v>
      </c>
      <c r="M320" s="14">
        <v>2800</v>
      </c>
      <c r="N320" s="39" t="s">
        <v>642</v>
      </c>
      <c r="O320" s="39" t="s">
        <v>641</v>
      </c>
      <c r="P320" s="39" t="s">
        <v>639</v>
      </c>
      <c r="Q320" s="37"/>
      <c r="R320" s="37">
        <v>6</v>
      </c>
      <c r="S320" s="59">
        <v>456</v>
      </c>
      <c r="T320" s="63">
        <v>20</v>
      </c>
      <c r="U320" s="50" t="s">
        <v>659</v>
      </c>
      <c r="V320" s="58">
        <v>4</v>
      </c>
      <c r="W320" s="48"/>
      <c r="X320" s="48">
        <v>10</v>
      </c>
      <c r="Y320" s="48" t="s">
        <v>639</v>
      </c>
      <c r="Z320" s="50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67"/>
      <c r="AL320" s="67"/>
      <c r="AM320" s="67"/>
    </row>
    <row r="321" spans="1:39" x14ac:dyDescent="0.45">
      <c r="A321" s="26">
        <f t="shared" si="6"/>
        <v>320</v>
      </c>
      <c r="B321" s="27" t="s">
        <v>629</v>
      </c>
      <c r="C321" s="26">
        <v>51</v>
      </c>
      <c r="D321" s="102"/>
      <c r="E321" s="27" t="s">
        <v>2209</v>
      </c>
      <c r="F321" s="18" t="s">
        <v>567</v>
      </c>
      <c r="G321" s="35" t="s">
        <v>151</v>
      </c>
      <c r="H321" s="26"/>
      <c r="I321" s="26"/>
      <c r="J321" s="18" t="s">
        <v>228</v>
      </c>
      <c r="K321" s="13" t="s">
        <v>624</v>
      </c>
      <c r="L321" s="13" t="s">
        <v>310</v>
      </c>
      <c r="M321" s="14">
        <v>3200</v>
      </c>
      <c r="N321" s="39" t="s">
        <v>642</v>
      </c>
      <c r="O321" s="39" t="s">
        <v>638</v>
      </c>
      <c r="P321" s="39" t="s">
        <v>638</v>
      </c>
      <c r="Q321" s="37"/>
      <c r="R321" s="46">
        <v>14</v>
      </c>
      <c r="S321" s="59">
        <v>421</v>
      </c>
      <c r="T321" s="63">
        <v>20</v>
      </c>
      <c r="U321" s="50" t="s">
        <v>1190</v>
      </c>
      <c r="V321" s="48">
        <v>3</v>
      </c>
      <c r="W321" s="48"/>
      <c r="X321" s="48">
        <v>3</v>
      </c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67"/>
      <c r="AL321" s="67"/>
      <c r="AM321" s="67"/>
    </row>
    <row r="322" spans="1:39" x14ac:dyDescent="0.45">
      <c r="A322" s="26">
        <f t="shared" si="6"/>
        <v>321</v>
      </c>
      <c r="B322" s="27" t="s">
        <v>629</v>
      </c>
      <c r="C322" s="26">
        <v>52</v>
      </c>
      <c r="D322" s="102"/>
      <c r="E322" s="27" t="s">
        <v>2049</v>
      </c>
      <c r="F322" s="18" t="s">
        <v>568</v>
      </c>
      <c r="G322" s="35" t="s">
        <v>150</v>
      </c>
      <c r="H322" s="26"/>
      <c r="I322" s="26"/>
      <c r="J322" s="18" t="s">
        <v>232</v>
      </c>
      <c r="K322" s="13" t="s">
        <v>624</v>
      </c>
      <c r="L322" s="13" t="s">
        <v>304</v>
      </c>
      <c r="M322" s="14">
        <v>3000</v>
      </c>
      <c r="N322" s="37"/>
      <c r="O322" s="39" t="s">
        <v>639</v>
      </c>
      <c r="P322" s="39" t="s">
        <v>639</v>
      </c>
      <c r="Q322" s="37"/>
      <c r="R322" s="37">
        <v>8</v>
      </c>
      <c r="S322" s="59">
        <v>407</v>
      </c>
      <c r="T322" s="64">
        <v>18.8</v>
      </c>
      <c r="U322" s="50" t="s">
        <v>663</v>
      </c>
      <c r="V322" s="48">
        <v>2</v>
      </c>
      <c r="W322" s="48"/>
      <c r="X322" s="48">
        <v>7</v>
      </c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67"/>
      <c r="AL322" s="67"/>
      <c r="AM322" s="67"/>
    </row>
    <row r="323" spans="1:39" x14ac:dyDescent="0.45">
      <c r="A323" s="26">
        <f t="shared" si="6"/>
        <v>322</v>
      </c>
      <c r="B323" s="27" t="s">
        <v>629</v>
      </c>
      <c r="C323" s="26">
        <v>53</v>
      </c>
      <c r="D323" s="102"/>
      <c r="E323" s="27" t="s">
        <v>1738</v>
      </c>
      <c r="F323" s="18" t="s">
        <v>2398</v>
      </c>
      <c r="G323" s="35" t="s">
        <v>151</v>
      </c>
      <c r="H323" s="26"/>
      <c r="I323" s="26"/>
      <c r="J323" s="18" t="s">
        <v>232</v>
      </c>
      <c r="K323" s="13" t="s">
        <v>624</v>
      </c>
      <c r="L323" s="13" t="s">
        <v>297</v>
      </c>
      <c r="M323" s="14">
        <v>2400</v>
      </c>
      <c r="N323" s="37"/>
      <c r="O323" s="39" t="s">
        <v>639</v>
      </c>
      <c r="P323" s="39" t="s">
        <v>639</v>
      </c>
      <c r="Q323" s="37"/>
      <c r="R323" s="37">
        <v>7</v>
      </c>
      <c r="S323" s="59">
        <v>454</v>
      </c>
      <c r="T323" s="63">
        <v>20.3</v>
      </c>
      <c r="U323" s="50" t="s">
        <v>672</v>
      </c>
      <c r="V323" s="48">
        <v>3</v>
      </c>
      <c r="W323" s="48"/>
      <c r="X323" s="48">
        <v>3</v>
      </c>
      <c r="Y323" s="48" t="s">
        <v>639</v>
      </c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19" t="s">
        <v>2399</v>
      </c>
      <c r="AL323" s="141" t="s">
        <v>150</v>
      </c>
      <c r="AM323" s="67"/>
    </row>
    <row r="324" spans="1:39" x14ac:dyDescent="0.45">
      <c r="A324" s="26">
        <f t="shared" si="6"/>
        <v>323</v>
      </c>
      <c r="B324" s="27" t="s">
        <v>629</v>
      </c>
      <c r="C324" s="26">
        <v>54</v>
      </c>
      <c r="D324" s="102"/>
      <c r="E324" s="27" t="s">
        <v>1328</v>
      </c>
      <c r="F324" s="18" t="s">
        <v>569</v>
      </c>
      <c r="G324" s="35" t="s">
        <v>150</v>
      </c>
      <c r="H324" s="26"/>
      <c r="I324" s="26"/>
      <c r="J324" s="18" t="s">
        <v>229</v>
      </c>
      <c r="K324" s="13" t="s">
        <v>624</v>
      </c>
      <c r="L324" s="13" t="s">
        <v>302</v>
      </c>
      <c r="M324" s="14">
        <v>3500</v>
      </c>
      <c r="N324" s="37"/>
      <c r="O324" s="45" t="s">
        <v>671</v>
      </c>
      <c r="P324" s="45" t="s">
        <v>639</v>
      </c>
      <c r="Q324" s="37"/>
      <c r="R324" s="47">
        <v>9</v>
      </c>
      <c r="S324" s="59">
        <v>484</v>
      </c>
      <c r="T324" s="63">
        <v>21.3</v>
      </c>
      <c r="U324" s="50" t="s">
        <v>1191</v>
      </c>
      <c r="V324" s="48">
        <v>2</v>
      </c>
      <c r="W324" s="48" t="s">
        <v>667</v>
      </c>
      <c r="X324" s="48">
        <v>10</v>
      </c>
      <c r="Y324" s="48" t="s">
        <v>639</v>
      </c>
      <c r="Z324" s="50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67"/>
      <c r="AL324" s="67"/>
      <c r="AM324" s="67"/>
    </row>
    <row r="325" spans="1:39" x14ac:dyDescent="0.45">
      <c r="A325" s="26">
        <f t="shared" si="6"/>
        <v>324</v>
      </c>
      <c r="B325" s="27" t="s">
        <v>629</v>
      </c>
      <c r="C325" s="26">
        <v>55</v>
      </c>
      <c r="D325" s="101"/>
      <c r="E325" s="27"/>
      <c r="F325" s="18" t="s">
        <v>2499</v>
      </c>
      <c r="G325" s="35" t="s">
        <v>150</v>
      </c>
      <c r="H325" s="26"/>
      <c r="I325" s="26"/>
      <c r="J325" s="18" t="s">
        <v>229</v>
      </c>
      <c r="K325" s="13" t="s">
        <v>624</v>
      </c>
      <c r="L325" s="13" t="s">
        <v>287</v>
      </c>
      <c r="M325" s="14">
        <v>4000</v>
      </c>
      <c r="N325" s="39" t="s">
        <v>642</v>
      </c>
      <c r="O325" s="39" t="s">
        <v>641</v>
      </c>
      <c r="P325" s="39" t="s">
        <v>639</v>
      </c>
      <c r="Q325" s="37"/>
      <c r="R325" s="37">
        <v>8</v>
      </c>
      <c r="S325" s="59">
        <v>430</v>
      </c>
      <c r="T325" s="63">
        <v>19.5</v>
      </c>
      <c r="U325" s="50" t="s">
        <v>663</v>
      </c>
      <c r="V325" s="48">
        <v>3</v>
      </c>
      <c r="W325" s="48"/>
      <c r="X325" s="48"/>
      <c r="Y325" s="48"/>
      <c r="Z325" s="50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67"/>
      <c r="AL325" s="67"/>
      <c r="AM325" s="67"/>
    </row>
    <row r="326" spans="1:39" x14ac:dyDescent="0.45">
      <c r="A326" s="54">
        <f t="shared" si="6"/>
        <v>325</v>
      </c>
      <c r="B326" s="55" t="s">
        <v>629</v>
      </c>
      <c r="C326" s="54">
        <v>56</v>
      </c>
      <c r="D326" s="46"/>
      <c r="E326" s="55"/>
      <c r="F326" s="56" t="s">
        <v>570</v>
      </c>
      <c r="G326" s="51" t="s">
        <v>151</v>
      </c>
      <c r="H326" s="54"/>
      <c r="I326" s="54"/>
      <c r="J326" s="56" t="s">
        <v>229</v>
      </c>
      <c r="K326" s="13" t="s">
        <v>624</v>
      </c>
      <c r="L326" s="13" t="s">
        <v>430</v>
      </c>
      <c r="M326" s="14">
        <v>4000</v>
      </c>
      <c r="N326" s="37"/>
      <c r="O326" s="37"/>
      <c r="P326" s="37"/>
      <c r="Q326" s="37"/>
      <c r="R326" s="37">
        <v>10</v>
      </c>
      <c r="S326" s="59"/>
      <c r="T326" s="63"/>
      <c r="U326" s="50" t="s">
        <v>1192</v>
      </c>
      <c r="V326" s="48"/>
      <c r="W326" s="48"/>
      <c r="X326" s="48"/>
      <c r="Y326" s="48"/>
      <c r="Z326" s="50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67"/>
      <c r="AL326" s="67"/>
      <c r="AM326" s="67"/>
    </row>
    <row r="327" spans="1:39" x14ac:dyDescent="0.45">
      <c r="A327" s="26">
        <f t="shared" si="6"/>
        <v>326</v>
      </c>
      <c r="B327" s="27" t="s">
        <v>629</v>
      </c>
      <c r="C327" s="26">
        <v>57</v>
      </c>
      <c r="D327" s="102"/>
      <c r="E327" s="27" t="s">
        <v>2089</v>
      </c>
      <c r="F327" s="18" t="s">
        <v>571</v>
      </c>
      <c r="G327" s="35" t="s">
        <v>151</v>
      </c>
      <c r="H327" s="26"/>
      <c r="I327" s="26"/>
      <c r="J327" s="18" t="s">
        <v>229</v>
      </c>
      <c r="K327" s="13" t="s">
        <v>624</v>
      </c>
      <c r="L327" s="13" t="s">
        <v>293</v>
      </c>
      <c r="M327" s="14">
        <v>2400</v>
      </c>
      <c r="N327" s="39" t="s">
        <v>642</v>
      </c>
      <c r="O327" s="39" t="s">
        <v>641</v>
      </c>
      <c r="P327" s="39" t="s">
        <v>638</v>
      </c>
      <c r="Q327" s="37"/>
      <c r="R327" s="47">
        <v>9</v>
      </c>
      <c r="S327" s="61">
        <v>386</v>
      </c>
      <c r="T327" s="64">
        <v>18</v>
      </c>
      <c r="U327" s="50" t="s">
        <v>672</v>
      </c>
      <c r="V327" s="48">
        <v>2</v>
      </c>
      <c r="W327" s="48"/>
      <c r="X327" s="48">
        <v>8</v>
      </c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67"/>
      <c r="AL327" s="67"/>
      <c r="AM327" s="67"/>
    </row>
    <row r="328" spans="1:39" x14ac:dyDescent="0.45">
      <c r="A328" s="26">
        <f t="shared" si="6"/>
        <v>327</v>
      </c>
      <c r="B328" s="27" t="s">
        <v>629</v>
      </c>
      <c r="C328" s="26">
        <v>58</v>
      </c>
      <c r="D328" s="102"/>
      <c r="E328" s="27" t="s">
        <v>2194</v>
      </c>
      <c r="F328" s="18" t="s">
        <v>572</v>
      </c>
      <c r="G328" s="35" t="s">
        <v>150</v>
      </c>
      <c r="H328" s="26"/>
      <c r="I328" s="26"/>
      <c r="J328" s="18" t="s">
        <v>226</v>
      </c>
      <c r="K328" s="13" t="s">
        <v>624</v>
      </c>
      <c r="L328" s="13" t="s">
        <v>307</v>
      </c>
      <c r="M328" s="14">
        <v>5000</v>
      </c>
      <c r="N328" s="39" t="s">
        <v>642</v>
      </c>
      <c r="O328" s="39" t="s">
        <v>638</v>
      </c>
      <c r="P328" s="39" t="s">
        <v>638</v>
      </c>
      <c r="Q328" s="39" t="s">
        <v>639</v>
      </c>
      <c r="R328" s="46">
        <v>16</v>
      </c>
      <c r="S328" s="59">
        <v>407</v>
      </c>
      <c r="T328" s="63">
        <v>20.7</v>
      </c>
      <c r="U328" s="50" t="s">
        <v>1193</v>
      </c>
      <c r="V328" s="48">
        <v>3</v>
      </c>
      <c r="W328" s="48"/>
      <c r="X328" s="48">
        <v>6</v>
      </c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67"/>
      <c r="AL328" s="67"/>
      <c r="AM328" s="67"/>
    </row>
    <row r="329" spans="1:39" x14ac:dyDescent="0.45">
      <c r="A329" s="26">
        <f t="shared" si="6"/>
        <v>328</v>
      </c>
      <c r="B329" s="27" t="s">
        <v>629</v>
      </c>
      <c r="C329" s="26">
        <v>59</v>
      </c>
      <c r="D329" s="102"/>
      <c r="E329" s="27" t="s">
        <v>1825</v>
      </c>
      <c r="F329" s="18" t="s">
        <v>573</v>
      </c>
      <c r="G329" s="35" t="s">
        <v>151</v>
      </c>
      <c r="H329" s="26"/>
      <c r="I329" s="26"/>
      <c r="J329" s="18" t="s">
        <v>226</v>
      </c>
      <c r="K329" s="13" t="s">
        <v>624</v>
      </c>
      <c r="L329" s="13" t="s">
        <v>313</v>
      </c>
      <c r="M329" s="14">
        <v>3000</v>
      </c>
      <c r="N329" s="37"/>
      <c r="O329" s="39" t="s">
        <v>639</v>
      </c>
      <c r="P329" s="39" t="s">
        <v>639</v>
      </c>
      <c r="Q329" s="39" t="s">
        <v>639</v>
      </c>
      <c r="R329" s="37">
        <v>8</v>
      </c>
      <c r="S329" s="59">
        <v>473</v>
      </c>
      <c r="T329" s="63">
        <v>21.5</v>
      </c>
      <c r="U329" s="50" t="s">
        <v>673</v>
      </c>
      <c r="V329" s="48">
        <v>3</v>
      </c>
      <c r="W329" s="48"/>
      <c r="X329" s="48">
        <v>5</v>
      </c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67"/>
      <c r="AL329" s="67"/>
      <c r="AM329" s="67"/>
    </row>
    <row r="330" spans="1:39" x14ac:dyDescent="0.45">
      <c r="A330" s="26">
        <f t="shared" si="6"/>
        <v>329</v>
      </c>
      <c r="B330" s="27" t="s">
        <v>629</v>
      </c>
      <c r="C330" s="26">
        <v>60</v>
      </c>
      <c r="D330" s="101"/>
      <c r="E330" s="27" t="s">
        <v>2501</v>
      </c>
      <c r="F330" s="18" t="s">
        <v>2500</v>
      </c>
      <c r="G330" s="35" t="s">
        <v>150</v>
      </c>
      <c r="H330" s="26"/>
      <c r="I330" s="26"/>
      <c r="J330" s="18" t="s">
        <v>249</v>
      </c>
      <c r="K330" s="13" t="s">
        <v>624</v>
      </c>
      <c r="L330" s="13" t="s">
        <v>295</v>
      </c>
      <c r="M330" s="14">
        <v>3500</v>
      </c>
      <c r="N330" s="39" t="s">
        <v>642</v>
      </c>
      <c r="O330" s="39" t="s">
        <v>641</v>
      </c>
      <c r="P330" s="39" t="s">
        <v>638</v>
      </c>
      <c r="Q330" s="37"/>
      <c r="R330" s="37">
        <v>10</v>
      </c>
      <c r="S330" s="59">
        <v>484</v>
      </c>
      <c r="T330" s="63">
        <v>20.8</v>
      </c>
      <c r="U330" s="50" t="s">
        <v>1087</v>
      </c>
      <c r="V330" s="58">
        <v>4</v>
      </c>
      <c r="W330" s="48"/>
      <c r="X330" s="48">
        <v>2</v>
      </c>
      <c r="Y330" s="48" t="s">
        <v>639</v>
      </c>
      <c r="Z330" s="50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67"/>
      <c r="AL330" s="67"/>
      <c r="AM330" s="67"/>
    </row>
    <row r="331" spans="1:39" x14ac:dyDescent="0.45">
      <c r="A331" s="26">
        <f t="shared" si="6"/>
        <v>330</v>
      </c>
      <c r="B331" s="27" t="s">
        <v>629</v>
      </c>
      <c r="C331" s="26">
        <v>61</v>
      </c>
      <c r="D331" s="102"/>
      <c r="E331" s="27" t="s">
        <v>2302</v>
      </c>
      <c r="F331" s="18" t="s">
        <v>574</v>
      </c>
      <c r="G331" s="35" t="s">
        <v>151</v>
      </c>
      <c r="H331" s="26"/>
      <c r="I331" s="26"/>
      <c r="J331" s="18" t="s">
        <v>2310</v>
      </c>
      <c r="K331" s="13" t="s">
        <v>624</v>
      </c>
      <c r="L331" s="13" t="s">
        <v>598</v>
      </c>
      <c r="M331" s="14">
        <v>2000</v>
      </c>
      <c r="N331" s="39" t="s">
        <v>642</v>
      </c>
      <c r="O331" s="39" t="s">
        <v>642</v>
      </c>
      <c r="P331" s="39" t="s">
        <v>639</v>
      </c>
      <c r="Q331" s="37"/>
      <c r="R331" s="37">
        <v>8</v>
      </c>
      <c r="S331" s="59">
        <v>377</v>
      </c>
      <c r="T331" s="63">
        <v>19</v>
      </c>
      <c r="U331" s="50" t="s">
        <v>1111</v>
      </c>
      <c r="V331" s="48">
        <v>2</v>
      </c>
      <c r="W331" s="48"/>
      <c r="X331" s="48">
        <v>6</v>
      </c>
      <c r="Y331" s="48"/>
      <c r="Z331" s="50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67"/>
      <c r="AL331" s="67"/>
      <c r="AM331" s="67"/>
    </row>
    <row r="332" spans="1:39" x14ac:dyDescent="0.45">
      <c r="A332" s="26">
        <f t="shared" si="6"/>
        <v>331</v>
      </c>
      <c r="B332" s="27" t="s">
        <v>629</v>
      </c>
      <c r="C332" s="26">
        <v>62</v>
      </c>
      <c r="D332" s="102"/>
      <c r="E332" s="27" t="s">
        <v>2067</v>
      </c>
      <c r="F332" s="18" t="s">
        <v>575</v>
      </c>
      <c r="G332" s="35" t="s">
        <v>150</v>
      </c>
      <c r="H332" s="26"/>
      <c r="I332" s="26"/>
      <c r="J332" s="18" t="s">
        <v>225</v>
      </c>
      <c r="K332" s="13" t="s">
        <v>624</v>
      </c>
      <c r="L332" s="13" t="s">
        <v>292</v>
      </c>
      <c r="M332" s="14">
        <v>4000</v>
      </c>
      <c r="N332" s="37"/>
      <c r="O332" s="39" t="s">
        <v>639</v>
      </c>
      <c r="P332" s="39" t="s">
        <v>639</v>
      </c>
      <c r="Q332" s="39" t="s">
        <v>639</v>
      </c>
      <c r="R332" s="37">
        <v>8</v>
      </c>
      <c r="S332" s="59">
        <v>440</v>
      </c>
      <c r="T332" s="63">
        <v>20.7</v>
      </c>
      <c r="U332" s="50" t="s">
        <v>659</v>
      </c>
      <c r="V332" s="58">
        <v>4</v>
      </c>
      <c r="W332" s="48" t="s">
        <v>668</v>
      </c>
      <c r="X332" s="48">
        <v>5</v>
      </c>
      <c r="Y332" s="48" t="s">
        <v>639</v>
      </c>
      <c r="Z332" s="50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67"/>
      <c r="AL332" s="67"/>
      <c r="AM332" s="67"/>
    </row>
    <row r="333" spans="1:39" x14ac:dyDescent="0.45">
      <c r="A333" s="26">
        <f t="shared" si="6"/>
        <v>332</v>
      </c>
      <c r="B333" s="27" t="s">
        <v>629</v>
      </c>
      <c r="C333" s="26">
        <v>63</v>
      </c>
      <c r="D333" s="101"/>
      <c r="E333" s="27" t="s">
        <v>2503</v>
      </c>
      <c r="F333" s="18" t="s">
        <v>2502</v>
      </c>
      <c r="G333" s="35" t="s">
        <v>151</v>
      </c>
      <c r="H333" s="26"/>
      <c r="I333" s="26"/>
      <c r="J333" s="18" t="s">
        <v>225</v>
      </c>
      <c r="K333" s="13" t="s">
        <v>624</v>
      </c>
      <c r="L333" s="13" t="s">
        <v>288</v>
      </c>
      <c r="M333" s="14">
        <v>4000</v>
      </c>
      <c r="N333" s="39" t="s">
        <v>642</v>
      </c>
      <c r="O333" s="39" t="s">
        <v>638</v>
      </c>
      <c r="P333" s="39" t="s">
        <v>639</v>
      </c>
      <c r="Q333" s="39" t="s">
        <v>639</v>
      </c>
      <c r="R333" s="46">
        <v>15</v>
      </c>
      <c r="S333" s="59">
        <v>420</v>
      </c>
      <c r="T333" s="63">
        <v>19.8</v>
      </c>
      <c r="U333" s="50" t="s">
        <v>1055</v>
      </c>
      <c r="V333" s="48">
        <v>2</v>
      </c>
      <c r="W333" s="48"/>
      <c r="X333" s="48"/>
      <c r="Y333" s="48"/>
      <c r="Z333" s="50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67"/>
      <c r="AL333" s="67"/>
      <c r="AM333" s="67"/>
    </row>
    <row r="334" spans="1:39" x14ac:dyDescent="0.45">
      <c r="A334" s="26">
        <f t="shared" si="6"/>
        <v>333</v>
      </c>
      <c r="B334" s="27" t="s">
        <v>629</v>
      </c>
      <c r="C334" s="26">
        <v>64</v>
      </c>
      <c r="D334" s="102"/>
      <c r="E334" s="27" t="s">
        <v>2210</v>
      </c>
      <c r="F334" s="18" t="s">
        <v>576</v>
      </c>
      <c r="G334" s="35" t="s">
        <v>150</v>
      </c>
      <c r="H334" s="26"/>
      <c r="I334" s="26"/>
      <c r="J334" s="18" t="s">
        <v>248</v>
      </c>
      <c r="K334" s="13" t="s">
        <v>624</v>
      </c>
      <c r="L334" s="13" t="s">
        <v>431</v>
      </c>
      <c r="M334" s="14">
        <v>4500</v>
      </c>
      <c r="N334" s="39" t="s">
        <v>639</v>
      </c>
      <c r="O334" s="45" t="s">
        <v>671</v>
      </c>
      <c r="P334" s="45" t="s">
        <v>640</v>
      </c>
      <c r="Q334" s="37"/>
      <c r="R334" s="47">
        <v>9</v>
      </c>
      <c r="S334" s="59">
        <v>461</v>
      </c>
      <c r="T334" s="63">
        <v>20.9</v>
      </c>
      <c r="U334" s="50" t="s">
        <v>672</v>
      </c>
      <c r="V334" s="58">
        <v>4</v>
      </c>
      <c r="W334" s="48" t="s">
        <v>668</v>
      </c>
      <c r="X334" s="48">
        <v>9</v>
      </c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67"/>
      <c r="AL334" s="67"/>
      <c r="AM334" s="67"/>
    </row>
    <row r="335" spans="1:39" x14ac:dyDescent="0.45">
      <c r="A335" s="26">
        <f t="shared" si="6"/>
        <v>334</v>
      </c>
      <c r="B335" s="27" t="s">
        <v>629</v>
      </c>
      <c r="C335" s="26">
        <v>65</v>
      </c>
      <c r="D335" s="102"/>
      <c r="E335" s="27" t="s">
        <v>2083</v>
      </c>
      <c r="F335" s="18" t="s">
        <v>577</v>
      </c>
      <c r="G335" s="35" t="s">
        <v>150</v>
      </c>
      <c r="H335" s="26"/>
      <c r="I335" s="26"/>
      <c r="J335" s="18" t="s">
        <v>248</v>
      </c>
      <c r="K335" s="13" t="s">
        <v>624</v>
      </c>
      <c r="L335" s="13" t="s">
        <v>326</v>
      </c>
      <c r="M335" s="14">
        <v>6000</v>
      </c>
      <c r="N335" s="37"/>
      <c r="O335" s="39" t="s">
        <v>677</v>
      </c>
      <c r="P335" s="39" t="s">
        <v>639</v>
      </c>
      <c r="Q335" s="39" t="s">
        <v>639</v>
      </c>
      <c r="R335" s="46">
        <v>17</v>
      </c>
      <c r="S335" s="59">
        <v>468</v>
      </c>
      <c r="T335" s="63">
        <v>20</v>
      </c>
      <c r="U335" s="50" t="s">
        <v>1194</v>
      </c>
      <c r="V335" s="58">
        <v>4</v>
      </c>
      <c r="W335" s="48"/>
      <c r="X335" s="48">
        <v>1</v>
      </c>
      <c r="Y335" s="48"/>
      <c r="Z335" s="48" t="s">
        <v>639</v>
      </c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67"/>
      <c r="AL335" s="67"/>
      <c r="AM335" s="67"/>
    </row>
    <row r="336" spans="1:39" x14ac:dyDescent="0.45">
      <c r="A336" s="26">
        <f t="shared" si="6"/>
        <v>335</v>
      </c>
      <c r="B336" s="27" t="s">
        <v>629</v>
      </c>
      <c r="C336" s="26">
        <v>66</v>
      </c>
      <c r="D336" s="102"/>
      <c r="E336" s="27" t="s">
        <v>2084</v>
      </c>
      <c r="F336" s="18" t="s">
        <v>578</v>
      </c>
      <c r="G336" s="35" t="s">
        <v>150</v>
      </c>
      <c r="H336" s="26"/>
      <c r="I336" s="26"/>
      <c r="J336" s="18" t="s">
        <v>240</v>
      </c>
      <c r="K336" s="13" t="s">
        <v>624</v>
      </c>
      <c r="L336" s="13" t="s">
        <v>302</v>
      </c>
      <c r="M336" s="14">
        <v>4000</v>
      </c>
      <c r="N336" s="39" t="s">
        <v>642</v>
      </c>
      <c r="O336" s="39" t="s">
        <v>638</v>
      </c>
      <c r="P336" s="39" t="s">
        <v>638</v>
      </c>
      <c r="Q336" s="37"/>
      <c r="R336" s="46">
        <v>13</v>
      </c>
      <c r="S336" s="59">
        <v>458</v>
      </c>
      <c r="T336" s="63">
        <v>19.2</v>
      </c>
      <c r="U336" s="50" t="s">
        <v>679</v>
      </c>
      <c r="V336" s="58">
        <v>5</v>
      </c>
      <c r="W336" s="48" t="s">
        <v>680</v>
      </c>
      <c r="X336" s="48">
        <v>7</v>
      </c>
      <c r="Y336" s="48" t="s">
        <v>639</v>
      </c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67"/>
      <c r="AL336" s="67"/>
      <c r="AM336" s="67"/>
    </row>
    <row r="337" spans="1:39" x14ac:dyDescent="0.45">
      <c r="A337" s="26">
        <f t="shared" si="6"/>
        <v>336</v>
      </c>
      <c r="B337" s="27" t="s">
        <v>629</v>
      </c>
      <c r="C337" s="26">
        <v>67</v>
      </c>
      <c r="D337" s="102"/>
      <c r="E337" s="27" t="s">
        <v>2102</v>
      </c>
      <c r="F337" s="18" t="s">
        <v>579</v>
      </c>
      <c r="G337" s="35" t="s">
        <v>150</v>
      </c>
      <c r="H337" s="26"/>
      <c r="I337" s="26"/>
      <c r="J337" s="18" t="s">
        <v>250</v>
      </c>
      <c r="K337" s="13" t="s">
        <v>624</v>
      </c>
      <c r="L337" s="13" t="s">
        <v>321</v>
      </c>
      <c r="M337" s="14">
        <v>3500</v>
      </c>
      <c r="N337" s="39" t="s">
        <v>642</v>
      </c>
      <c r="O337" s="39" t="s">
        <v>641</v>
      </c>
      <c r="P337" s="39" t="s">
        <v>639</v>
      </c>
      <c r="Q337" s="37"/>
      <c r="R337" s="47">
        <v>9</v>
      </c>
      <c r="S337" s="59">
        <v>436</v>
      </c>
      <c r="T337" s="63">
        <v>19.5</v>
      </c>
      <c r="U337" s="50" t="s">
        <v>1195</v>
      </c>
      <c r="V337" s="58">
        <v>4</v>
      </c>
      <c r="W337" s="48"/>
      <c r="X337" s="48">
        <v>2</v>
      </c>
      <c r="Y337" s="48"/>
      <c r="Z337" s="50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67"/>
      <c r="AL337" s="67"/>
      <c r="AM337" s="67"/>
    </row>
    <row r="338" spans="1:39" x14ac:dyDescent="0.45">
      <c r="A338" s="26">
        <f t="shared" si="6"/>
        <v>337</v>
      </c>
      <c r="B338" s="27" t="s">
        <v>629</v>
      </c>
      <c r="C338" s="26">
        <v>68</v>
      </c>
      <c r="D338" s="102"/>
      <c r="E338" s="27" t="s">
        <v>2289</v>
      </c>
      <c r="F338" s="18" t="s">
        <v>580</v>
      </c>
      <c r="G338" s="35" t="s">
        <v>150</v>
      </c>
      <c r="H338" s="26"/>
      <c r="I338" s="26"/>
      <c r="J338" s="18" t="s">
        <v>234</v>
      </c>
      <c r="K338" s="13" t="s">
        <v>624</v>
      </c>
      <c r="L338" s="13" t="s">
        <v>599</v>
      </c>
      <c r="M338" s="14">
        <v>3500</v>
      </c>
      <c r="N338" s="39" t="s">
        <v>642</v>
      </c>
      <c r="O338" s="39" t="s">
        <v>641</v>
      </c>
      <c r="P338" s="39" t="s">
        <v>639</v>
      </c>
      <c r="Q338" s="37"/>
      <c r="R338" s="46">
        <v>15</v>
      </c>
      <c r="S338" s="59">
        <v>424</v>
      </c>
      <c r="T338" s="63">
        <v>21.1</v>
      </c>
      <c r="U338" s="50" t="s">
        <v>1196</v>
      </c>
      <c r="V338" s="48">
        <v>3</v>
      </c>
      <c r="W338" s="48"/>
      <c r="X338" s="48">
        <v>1</v>
      </c>
      <c r="Y338" s="48"/>
      <c r="Z338" s="48" t="s">
        <v>2297</v>
      </c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67"/>
      <c r="AL338" s="67"/>
      <c r="AM338" s="67"/>
    </row>
    <row r="339" spans="1:39" x14ac:dyDescent="0.45">
      <c r="A339" s="26">
        <f t="shared" si="6"/>
        <v>338</v>
      </c>
      <c r="B339" s="27" t="s">
        <v>629</v>
      </c>
      <c r="C339" s="26">
        <v>69</v>
      </c>
      <c r="D339" s="102"/>
      <c r="E339" s="27" t="s">
        <v>2043</v>
      </c>
      <c r="F339" s="18" t="s">
        <v>581</v>
      </c>
      <c r="G339" s="35" t="s">
        <v>151</v>
      </c>
      <c r="H339" s="26"/>
      <c r="I339" s="26"/>
      <c r="J339" s="18" t="s">
        <v>234</v>
      </c>
      <c r="K339" s="13" t="s">
        <v>624</v>
      </c>
      <c r="L339" s="13" t="s">
        <v>302</v>
      </c>
      <c r="M339" s="14">
        <v>2800</v>
      </c>
      <c r="N339" s="37"/>
      <c r="O339" s="45" t="s">
        <v>640</v>
      </c>
      <c r="P339" s="45" t="s">
        <v>639</v>
      </c>
      <c r="Q339" s="37"/>
      <c r="R339" s="47">
        <v>9</v>
      </c>
      <c r="S339" s="61">
        <v>383</v>
      </c>
      <c r="T339" s="64">
        <v>18.5</v>
      </c>
      <c r="U339" s="50" t="s">
        <v>1197</v>
      </c>
      <c r="V339" s="48">
        <v>2</v>
      </c>
      <c r="W339" s="48"/>
      <c r="X339" s="48">
        <v>3</v>
      </c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67"/>
      <c r="AL339" s="67"/>
      <c r="AM339" s="67"/>
    </row>
    <row r="340" spans="1:39" x14ac:dyDescent="0.45">
      <c r="A340" s="26">
        <f t="shared" si="6"/>
        <v>339</v>
      </c>
      <c r="B340" s="27" t="s">
        <v>629</v>
      </c>
      <c r="C340" s="26">
        <v>70</v>
      </c>
      <c r="D340" s="102"/>
      <c r="E340" s="27" t="s">
        <v>2445</v>
      </c>
      <c r="F340" s="18" t="s">
        <v>582</v>
      </c>
      <c r="G340" s="35" t="s">
        <v>150</v>
      </c>
      <c r="H340" s="26"/>
      <c r="I340" s="26"/>
      <c r="J340" s="18" t="s">
        <v>412</v>
      </c>
      <c r="K340" s="13" t="s">
        <v>624</v>
      </c>
      <c r="L340" s="13" t="s">
        <v>305</v>
      </c>
      <c r="M340" s="14">
        <v>3000</v>
      </c>
      <c r="N340" s="37"/>
      <c r="O340" s="39" t="s">
        <v>639</v>
      </c>
      <c r="P340" s="39" t="s">
        <v>639</v>
      </c>
      <c r="Q340" s="37"/>
      <c r="R340" s="37">
        <v>8</v>
      </c>
      <c r="S340" s="59">
        <v>440</v>
      </c>
      <c r="T340" s="63">
        <v>20.8</v>
      </c>
      <c r="U340" s="50" t="s">
        <v>663</v>
      </c>
      <c r="V340" s="48">
        <v>2</v>
      </c>
      <c r="W340" s="48"/>
      <c r="X340" s="48">
        <v>15</v>
      </c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67"/>
      <c r="AL340" s="67"/>
      <c r="AM340" s="67"/>
    </row>
    <row r="341" spans="1:39" x14ac:dyDescent="0.45">
      <c r="A341" s="26">
        <f t="shared" si="6"/>
        <v>340</v>
      </c>
      <c r="B341" s="27" t="s">
        <v>629</v>
      </c>
      <c r="C341" s="26">
        <v>71</v>
      </c>
      <c r="D341" s="102"/>
      <c r="E341" s="27" t="s">
        <v>2033</v>
      </c>
      <c r="F341" s="18" t="s">
        <v>583</v>
      </c>
      <c r="G341" s="35" t="s">
        <v>151</v>
      </c>
      <c r="H341" s="26"/>
      <c r="I341" s="26"/>
      <c r="J341" s="18" t="s">
        <v>411</v>
      </c>
      <c r="K341" s="13" t="s">
        <v>624</v>
      </c>
      <c r="L341" s="13" t="s">
        <v>531</v>
      </c>
      <c r="M341" s="14">
        <v>2500</v>
      </c>
      <c r="N341" s="37"/>
      <c r="O341" s="39" t="s">
        <v>677</v>
      </c>
      <c r="P341" s="39" t="s">
        <v>639</v>
      </c>
      <c r="Q341" s="37"/>
      <c r="R341" s="46">
        <v>15</v>
      </c>
      <c r="S341" s="59">
        <v>416</v>
      </c>
      <c r="T341" s="63">
        <v>20.399999999999999</v>
      </c>
      <c r="U341" s="50" t="s">
        <v>1198</v>
      </c>
      <c r="V341" s="48">
        <v>2</v>
      </c>
      <c r="W341" s="48"/>
      <c r="X341" s="48">
        <v>3</v>
      </c>
      <c r="Y341" s="48"/>
      <c r="Z341" s="50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67"/>
      <c r="AL341" s="67"/>
      <c r="AM341" s="67"/>
    </row>
    <row r="342" spans="1:39" x14ac:dyDescent="0.45">
      <c r="A342" s="26">
        <f t="shared" si="6"/>
        <v>341</v>
      </c>
      <c r="B342" s="27" t="s">
        <v>629</v>
      </c>
      <c r="C342" s="26">
        <v>72</v>
      </c>
      <c r="D342" s="101"/>
      <c r="E342" s="27" t="s">
        <v>2505</v>
      </c>
      <c r="F342" s="18" t="s">
        <v>2504</v>
      </c>
      <c r="G342" s="35" t="s">
        <v>150</v>
      </c>
      <c r="H342" s="26"/>
      <c r="I342" s="26"/>
      <c r="J342" s="18" t="s">
        <v>591</v>
      </c>
      <c r="K342" s="13" t="s">
        <v>624</v>
      </c>
      <c r="L342" s="13" t="s">
        <v>441</v>
      </c>
      <c r="M342" s="14">
        <v>2500</v>
      </c>
      <c r="N342" s="39" t="s">
        <v>642</v>
      </c>
      <c r="O342" s="39" t="s">
        <v>641</v>
      </c>
      <c r="P342" s="39" t="s">
        <v>638</v>
      </c>
      <c r="Q342" s="39" t="s">
        <v>639</v>
      </c>
      <c r="R342" s="37">
        <v>11</v>
      </c>
      <c r="S342" s="59">
        <v>420</v>
      </c>
      <c r="T342" s="63">
        <v>20</v>
      </c>
      <c r="U342" s="50" t="s">
        <v>1055</v>
      </c>
      <c r="V342" s="48">
        <v>3</v>
      </c>
      <c r="W342" s="48"/>
      <c r="X342" s="48"/>
      <c r="Y342" s="48"/>
      <c r="Z342" s="50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67"/>
      <c r="AL342" s="67"/>
      <c r="AM342" s="67"/>
    </row>
    <row r="343" spans="1:39" x14ac:dyDescent="0.45">
      <c r="A343" s="26">
        <f t="shared" si="6"/>
        <v>342</v>
      </c>
      <c r="B343" s="27" t="s">
        <v>629</v>
      </c>
      <c r="C343" s="26">
        <v>73</v>
      </c>
      <c r="D343" s="102"/>
      <c r="E343" s="27" t="s">
        <v>2228</v>
      </c>
      <c r="F343" s="18" t="s">
        <v>584</v>
      </c>
      <c r="G343" s="35" t="s">
        <v>150</v>
      </c>
      <c r="H343" s="26"/>
      <c r="I343" s="26"/>
      <c r="J343" s="18" t="s">
        <v>592</v>
      </c>
      <c r="K343" s="13" t="s">
        <v>624</v>
      </c>
      <c r="L343" s="13" t="s">
        <v>320</v>
      </c>
      <c r="M343" s="14">
        <v>3500</v>
      </c>
      <c r="N343" s="39" t="s">
        <v>642</v>
      </c>
      <c r="O343" s="39" t="s">
        <v>638</v>
      </c>
      <c r="P343" s="39" t="s">
        <v>639</v>
      </c>
      <c r="Q343" s="37"/>
      <c r="R343" s="47">
        <v>9</v>
      </c>
      <c r="S343" s="59">
        <v>459</v>
      </c>
      <c r="T343" s="63">
        <v>20</v>
      </c>
      <c r="U343" s="50" t="s">
        <v>1199</v>
      </c>
      <c r="V343" s="58">
        <v>4</v>
      </c>
      <c r="W343" s="48"/>
      <c r="X343" s="48">
        <v>3</v>
      </c>
      <c r="Y343" s="48" t="s">
        <v>639</v>
      </c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67"/>
      <c r="AL343" s="67"/>
      <c r="AM343" s="67"/>
    </row>
    <row r="344" spans="1:39" x14ac:dyDescent="0.45">
      <c r="A344" s="26">
        <f t="shared" si="6"/>
        <v>343</v>
      </c>
      <c r="B344" s="27" t="s">
        <v>629</v>
      </c>
      <c r="C344" s="26">
        <v>74</v>
      </c>
      <c r="D344" s="102"/>
      <c r="E344" s="27" t="s">
        <v>1619</v>
      </c>
      <c r="F344" s="18" t="s">
        <v>585</v>
      </c>
      <c r="G344" s="35" t="s">
        <v>150</v>
      </c>
      <c r="H344" s="26"/>
      <c r="I344" s="26"/>
      <c r="J344" s="18" t="s">
        <v>235</v>
      </c>
      <c r="K344" s="13" t="s">
        <v>624</v>
      </c>
      <c r="L344" s="13" t="s">
        <v>308</v>
      </c>
      <c r="M344" s="14">
        <v>3500</v>
      </c>
      <c r="N344" s="37"/>
      <c r="O344" s="39" t="s">
        <v>639</v>
      </c>
      <c r="P344" s="39" t="s">
        <v>639</v>
      </c>
      <c r="Q344" s="39" t="s">
        <v>639</v>
      </c>
      <c r="R344" s="46">
        <v>17</v>
      </c>
      <c r="S344" s="59">
        <v>473</v>
      </c>
      <c r="T344" s="63">
        <v>20.100000000000001</v>
      </c>
      <c r="U344" s="50" t="s">
        <v>1200</v>
      </c>
      <c r="V344" s="58">
        <v>4</v>
      </c>
      <c r="W344" s="48"/>
      <c r="X344" s="48">
        <v>3</v>
      </c>
      <c r="Y344" s="48" t="s">
        <v>2460</v>
      </c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67"/>
      <c r="AL344" s="67"/>
      <c r="AM344" s="67"/>
    </row>
    <row r="345" spans="1:39" x14ac:dyDescent="0.45">
      <c r="A345" s="26">
        <f t="shared" si="6"/>
        <v>344</v>
      </c>
      <c r="B345" s="27" t="s">
        <v>629</v>
      </c>
      <c r="C345" s="26">
        <v>75</v>
      </c>
      <c r="D345" s="102"/>
      <c r="E345" s="27" t="s">
        <v>1843</v>
      </c>
      <c r="F345" s="18" t="s">
        <v>586</v>
      </c>
      <c r="G345" s="35" t="s">
        <v>151</v>
      </c>
      <c r="H345" s="26"/>
      <c r="I345" s="26"/>
      <c r="J345" s="18" t="s">
        <v>235</v>
      </c>
      <c r="K345" s="13" t="s">
        <v>624</v>
      </c>
      <c r="L345" s="13" t="s">
        <v>296</v>
      </c>
      <c r="M345" s="14">
        <v>2400</v>
      </c>
      <c r="N345" s="37"/>
      <c r="O345" s="39" t="s">
        <v>639</v>
      </c>
      <c r="P345" s="39" t="s">
        <v>639</v>
      </c>
      <c r="Q345" s="39" t="s">
        <v>639</v>
      </c>
      <c r="R345" s="37">
        <v>11</v>
      </c>
      <c r="S345" s="59">
        <v>421</v>
      </c>
      <c r="T345" s="63">
        <v>21</v>
      </c>
      <c r="U345" s="50" t="s">
        <v>1101</v>
      </c>
      <c r="V345" s="48">
        <v>2</v>
      </c>
      <c r="W345" s="48"/>
      <c r="X345" s="48">
        <v>4</v>
      </c>
      <c r="Y345" s="48" t="s">
        <v>2460</v>
      </c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67"/>
      <c r="AL345" s="67"/>
      <c r="AM345" s="67"/>
    </row>
    <row r="346" spans="1:39" x14ac:dyDescent="0.45">
      <c r="A346" s="26">
        <f t="shared" si="6"/>
        <v>345</v>
      </c>
      <c r="B346" s="27" t="s">
        <v>629</v>
      </c>
      <c r="C346" s="26">
        <v>76</v>
      </c>
      <c r="D346" s="101"/>
      <c r="E346" s="27" t="s">
        <v>2507</v>
      </c>
      <c r="F346" s="18" t="s">
        <v>2506</v>
      </c>
      <c r="G346" s="35" t="s">
        <v>151</v>
      </c>
      <c r="H346" s="26"/>
      <c r="I346" s="26"/>
      <c r="J346" s="18" t="s">
        <v>230</v>
      </c>
      <c r="K346" s="13" t="s">
        <v>624</v>
      </c>
      <c r="L346" s="13" t="s">
        <v>326</v>
      </c>
      <c r="M346" s="14">
        <v>5500</v>
      </c>
      <c r="N346" s="39" t="s">
        <v>642</v>
      </c>
      <c r="O346" s="39" t="s">
        <v>641</v>
      </c>
      <c r="P346" s="39" t="s">
        <v>638</v>
      </c>
      <c r="Q346" s="37"/>
      <c r="R346" s="37">
        <v>10</v>
      </c>
      <c r="S346" s="59">
        <v>410</v>
      </c>
      <c r="T346" s="64">
        <v>18.8</v>
      </c>
      <c r="U346" s="50" t="s">
        <v>1087</v>
      </c>
      <c r="V346" s="48">
        <v>2</v>
      </c>
      <c r="W346" s="48"/>
      <c r="X346" s="48"/>
      <c r="Y346" s="48"/>
      <c r="Z346" s="50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67"/>
      <c r="AL346" s="67"/>
      <c r="AM346" s="67"/>
    </row>
    <row r="347" spans="1:39" x14ac:dyDescent="0.45">
      <c r="A347" s="26">
        <f t="shared" si="6"/>
        <v>346</v>
      </c>
      <c r="B347" s="27" t="s">
        <v>629</v>
      </c>
      <c r="C347" s="26">
        <v>77</v>
      </c>
      <c r="D347" s="102"/>
      <c r="E347" s="27" t="s">
        <v>2443</v>
      </c>
      <c r="F347" s="18" t="s">
        <v>587</v>
      </c>
      <c r="G347" s="35" t="s">
        <v>151</v>
      </c>
      <c r="H347" s="26"/>
      <c r="I347" s="26"/>
      <c r="J347" s="18" t="s">
        <v>416</v>
      </c>
      <c r="K347" s="13" t="s">
        <v>624</v>
      </c>
      <c r="L347" s="13" t="s">
        <v>321</v>
      </c>
      <c r="M347" s="14">
        <v>1800</v>
      </c>
      <c r="N347" s="37"/>
      <c r="O347" s="39" t="s">
        <v>671</v>
      </c>
      <c r="P347" s="39" t="s">
        <v>639</v>
      </c>
      <c r="Q347" s="37"/>
      <c r="R347" s="46">
        <v>21</v>
      </c>
      <c r="S347" s="59">
        <v>458</v>
      </c>
      <c r="T347" s="63">
        <v>20.5</v>
      </c>
      <c r="U347" s="50" t="s">
        <v>1201</v>
      </c>
      <c r="V347" s="48">
        <v>2</v>
      </c>
      <c r="W347" s="48"/>
      <c r="X347" s="48">
        <v>9</v>
      </c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67"/>
      <c r="AL347" s="67"/>
      <c r="AM347" s="67"/>
    </row>
    <row r="348" spans="1:39" x14ac:dyDescent="0.45">
      <c r="A348" s="26">
        <f t="shared" si="6"/>
        <v>347</v>
      </c>
      <c r="B348" s="27" t="s">
        <v>629</v>
      </c>
      <c r="C348" s="26">
        <v>78</v>
      </c>
      <c r="D348" s="102"/>
      <c r="E348" s="27" t="s">
        <v>2260</v>
      </c>
      <c r="F348" s="18" t="s">
        <v>588</v>
      </c>
      <c r="G348" s="35" t="s">
        <v>151</v>
      </c>
      <c r="H348" s="26"/>
      <c r="I348" s="26"/>
      <c r="J348" s="18" t="s">
        <v>515</v>
      </c>
      <c r="K348" s="13" t="s">
        <v>624</v>
      </c>
      <c r="L348" s="13" t="s">
        <v>317</v>
      </c>
      <c r="M348" s="14">
        <v>2000</v>
      </c>
      <c r="N348" s="37"/>
      <c r="O348" s="53" t="s">
        <v>639</v>
      </c>
      <c r="P348" s="53" t="s">
        <v>640</v>
      </c>
      <c r="Q348" s="37"/>
      <c r="R348" s="46">
        <v>21</v>
      </c>
      <c r="S348" s="59">
        <v>409</v>
      </c>
      <c r="T348" s="63">
        <v>19.399999999999999</v>
      </c>
      <c r="U348" s="50" t="s">
        <v>1202</v>
      </c>
      <c r="V348" s="48">
        <v>2</v>
      </c>
      <c r="W348" s="48"/>
      <c r="X348" s="48">
        <v>5</v>
      </c>
      <c r="Y348" s="48"/>
      <c r="Z348" s="50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67"/>
      <c r="AL348" s="67"/>
      <c r="AM348" s="67"/>
    </row>
    <row r="349" spans="1:39" x14ac:dyDescent="0.45">
      <c r="A349" s="26">
        <f t="shared" si="6"/>
        <v>348</v>
      </c>
      <c r="B349" s="27" t="s">
        <v>629</v>
      </c>
      <c r="C349" s="26">
        <v>79</v>
      </c>
      <c r="D349" s="102"/>
      <c r="E349" s="27" t="s">
        <v>2039</v>
      </c>
      <c r="F349" s="18" t="s">
        <v>589</v>
      </c>
      <c r="G349" s="35" t="s">
        <v>150</v>
      </c>
      <c r="H349" s="26"/>
      <c r="I349" s="26"/>
      <c r="J349" s="18" t="s">
        <v>418</v>
      </c>
      <c r="K349" s="13" t="s">
        <v>624</v>
      </c>
      <c r="L349" s="13" t="s">
        <v>306</v>
      </c>
      <c r="M349" s="14">
        <v>6000</v>
      </c>
      <c r="N349" s="37"/>
      <c r="O349" s="39" t="s">
        <v>677</v>
      </c>
      <c r="P349" s="39" t="s">
        <v>639</v>
      </c>
      <c r="Q349" s="37"/>
      <c r="R349" s="37">
        <v>8</v>
      </c>
      <c r="S349" s="59">
        <v>432</v>
      </c>
      <c r="T349" s="63">
        <v>20.5</v>
      </c>
      <c r="U349" s="50" t="s">
        <v>659</v>
      </c>
      <c r="V349" s="48">
        <v>2</v>
      </c>
      <c r="W349" s="48"/>
      <c r="X349" s="48">
        <v>4</v>
      </c>
      <c r="Y349" s="48" t="s">
        <v>2460</v>
      </c>
      <c r="Z349" s="50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67"/>
      <c r="AL349" s="67"/>
      <c r="AM349" s="67"/>
    </row>
    <row r="350" spans="1:39" x14ac:dyDescent="0.45">
      <c r="A350" s="169">
        <f t="shared" si="6"/>
        <v>349</v>
      </c>
      <c r="B350" s="171" t="s">
        <v>628</v>
      </c>
      <c r="C350" s="169">
        <v>1</v>
      </c>
      <c r="D350" s="210"/>
      <c r="E350" s="171" t="s">
        <v>2068</v>
      </c>
      <c r="F350" s="172" t="s">
        <v>600</v>
      </c>
      <c r="G350" s="209" t="s">
        <v>150</v>
      </c>
      <c r="H350" s="169"/>
      <c r="I350" s="169"/>
      <c r="J350" s="172" t="s">
        <v>222</v>
      </c>
      <c r="K350" s="13" t="s">
        <v>624</v>
      </c>
      <c r="L350" s="13" t="s">
        <v>291</v>
      </c>
      <c r="M350" s="14">
        <v>6600</v>
      </c>
      <c r="N350" s="39" t="s">
        <v>642</v>
      </c>
      <c r="O350" s="38" t="s">
        <v>638</v>
      </c>
      <c r="P350" s="39" t="s">
        <v>639</v>
      </c>
      <c r="Q350" s="39" t="s">
        <v>639</v>
      </c>
      <c r="R350" s="37">
        <v>5</v>
      </c>
      <c r="S350" s="37">
        <v>482</v>
      </c>
      <c r="T350" s="41">
        <v>21.3</v>
      </c>
      <c r="U350" s="50" t="s">
        <v>1141</v>
      </c>
      <c r="V350" s="48"/>
      <c r="W350" s="48"/>
      <c r="X350" s="48">
        <v>2</v>
      </c>
      <c r="Y350" s="48" t="s">
        <v>2460</v>
      </c>
      <c r="Z350" s="50"/>
      <c r="AA350" s="48" t="s">
        <v>639</v>
      </c>
      <c r="AB350" s="48"/>
      <c r="AC350" s="48"/>
      <c r="AD350" s="48"/>
      <c r="AE350" s="48"/>
      <c r="AF350" s="48"/>
      <c r="AG350" s="48"/>
      <c r="AH350" s="48"/>
      <c r="AI350" s="48"/>
      <c r="AJ350" s="48"/>
      <c r="AK350" s="67"/>
      <c r="AL350" s="67"/>
      <c r="AM350" s="67"/>
    </row>
    <row r="351" spans="1:39" x14ac:dyDescent="0.45">
      <c r="A351" s="169">
        <f t="shared" si="6"/>
        <v>350</v>
      </c>
      <c r="B351" s="171" t="s">
        <v>628</v>
      </c>
      <c r="C351" s="169">
        <v>2</v>
      </c>
      <c r="D351" s="210"/>
      <c r="E351" s="171" t="s">
        <v>2292</v>
      </c>
      <c r="F351" s="172" t="s">
        <v>601</v>
      </c>
      <c r="G351" s="209" t="s">
        <v>150</v>
      </c>
      <c r="H351" s="169"/>
      <c r="I351" s="169"/>
      <c r="J351" s="172" t="s">
        <v>222</v>
      </c>
      <c r="K351" s="13" t="s">
        <v>624</v>
      </c>
      <c r="L351" s="13" t="s">
        <v>305</v>
      </c>
      <c r="M351" s="14">
        <v>2800</v>
      </c>
      <c r="N351" s="37"/>
      <c r="O351" s="39" t="s">
        <v>639</v>
      </c>
      <c r="P351" s="39" t="s">
        <v>639</v>
      </c>
      <c r="Q351" s="37"/>
      <c r="R351" s="37">
        <v>8</v>
      </c>
      <c r="S351" s="37">
        <v>514</v>
      </c>
      <c r="T351" s="41">
        <v>21.4</v>
      </c>
      <c r="U351" s="50" t="s">
        <v>1106</v>
      </c>
      <c r="V351" s="48"/>
      <c r="W351" s="48"/>
      <c r="X351" s="48">
        <v>6</v>
      </c>
      <c r="Y351" s="48" t="s">
        <v>2460</v>
      </c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67"/>
      <c r="AL351" s="67"/>
      <c r="AM351" s="67"/>
    </row>
    <row r="352" spans="1:39" x14ac:dyDescent="0.45">
      <c r="A352" s="169">
        <f t="shared" si="6"/>
        <v>351</v>
      </c>
      <c r="B352" s="171" t="s">
        <v>628</v>
      </c>
      <c r="C352" s="169">
        <v>3</v>
      </c>
      <c r="D352" s="208"/>
      <c r="E352" s="171" t="s">
        <v>2472</v>
      </c>
      <c r="F352" s="172" t="s">
        <v>602</v>
      </c>
      <c r="G352" s="209" t="s">
        <v>150</v>
      </c>
      <c r="H352" s="169"/>
      <c r="I352" s="169"/>
      <c r="J352" s="172" t="s">
        <v>222</v>
      </c>
      <c r="K352" s="13" t="s">
        <v>624</v>
      </c>
      <c r="L352" s="13" t="s">
        <v>598</v>
      </c>
      <c r="M352" s="14">
        <v>3000</v>
      </c>
      <c r="N352" s="39" t="s">
        <v>642</v>
      </c>
      <c r="O352" s="38" t="s">
        <v>641</v>
      </c>
      <c r="P352" s="39" t="s">
        <v>639</v>
      </c>
      <c r="Q352" s="37"/>
      <c r="R352" s="46">
        <v>13</v>
      </c>
      <c r="S352" s="37">
        <v>441</v>
      </c>
      <c r="T352" s="41">
        <v>20.5</v>
      </c>
      <c r="U352" s="50" t="s">
        <v>1097</v>
      </c>
      <c r="V352" s="48"/>
      <c r="W352" s="48"/>
      <c r="X352" s="48"/>
      <c r="Y352" s="48"/>
      <c r="Z352" s="50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67"/>
      <c r="AL352" s="67"/>
      <c r="AM352" s="67"/>
    </row>
    <row r="353" spans="1:39" x14ac:dyDescent="0.45">
      <c r="A353" s="169">
        <f t="shared" si="6"/>
        <v>352</v>
      </c>
      <c r="B353" s="171" t="s">
        <v>628</v>
      </c>
      <c r="C353" s="169">
        <v>4</v>
      </c>
      <c r="D353" s="210"/>
      <c r="E353" s="171" t="s">
        <v>2199</v>
      </c>
      <c r="F353" s="172" t="s">
        <v>603</v>
      </c>
      <c r="G353" s="209" t="s">
        <v>150</v>
      </c>
      <c r="H353" s="169"/>
      <c r="I353" s="169"/>
      <c r="J353" s="172" t="s">
        <v>222</v>
      </c>
      <c r="K353" s="13" t="s">
        <v>624</v>
      </c>
      <c r="L353" s="13" t="s">
        <v>296</v>
      </c>
      <c r="M353" s="14">
        <v>3000</v>
      </c>
      <c r="N353" s="39" t="s">
        <v>642</v>
      </c>
      <c r="O353" s="38" t="s">
        <v>638</v>
      </c>
      <c r="P353" s="39" t="s">
        <v>639</v>
      </c>
      <c r="Q353" s="37"/>
      <c r="R353" s="47">
        <v>9</v>
      </c>
      <c r="S353" s="37">
        <v>422</v>
      </c>
      <c r="T353" s="41">
        <v>20.100000000000001</v>
      </c>
      <c r="U353" s="50" t="s">
        <v>1055</v>
      </c>
      <c r="V353" s="48"/>
      <c r="W353" s="48"/>
      <c r="X353" s="48">
        <v>7</v>
      </c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67"/>
      <c r="AL353" s="67"/>
      <c r="AM353" s="67"/>
    </row>
    <row r="354" spans="1:39" x14ac:dyDescent="0.45">
      <c r="A354" s="169">
        <f t="shared" si="6"/>
        <v>353</v>
      </c>
      <c r="B354" s="171" t="s">
        <v>628</v>
      </c>
      <c r="C354" s="169">
        <v>5</v>
      </c>
      <c r="D354" s="208"/>
      <c r="E354" s="171" t="s">
        <v>2473</v>
      </c>
      <c r="F354" s="172" t="s">
        <v>604</v>
      </c>
      <c r="G354" s="209" t="s">
        <v>150</v>
      </c>
      <c r="H354" s="169"/>
      <c r="I354" s="169"/>
      <c r="J354" s="172" t="s">
        <v>222</v>
      </c>
      <c r="K354" s="13" t="s">
        <v>624</v>
      </c>
      <c r="L354" s="13" t="s">
        <v>440</v>
      </c>
      <c r="M354" s="14">
        <v>2800</v>
      </c>
      <c r="N354" s="39" t="s">
        <v>642</v>
      </c>
      <c r="O354" s="38" t="s">
        <v>638</v>
      </c>
      <c r="P354" s="39" t="s">
        <v>639</v>
      </c>
      <c r="Q354" s="37"/>
      <c r="R354" s="37">
        <v>10</v>
      </c>
      <c r="S354" s="37">
        <v>423</v>
      </c>
      <c r="T354" s="41">
        <v>20.5</v>
      </c>
      <c r="U354" s="50" t="s">
        <v>1091</v>
      </c>
      <c r="V354" s="48"/>
      <c r="W354" s="48"/>
      <c r="X354" s="48">
        <v>8</v>
      </c>
      <c r="Y354" s="48"/>
      <c r="Z354" s="50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67"/>
      <c r="AL354" s="67"/>
      <c r="AM354" s="67"/>
    </row>
    <row r="355" spans="1:39" x14ac:dyDescent="0.45">
      <c r="A355" s="169">
        <f t="shared" si="6"/>
        <v>354</v>
      </c>
      <c r="B355" s="171" t="s">
        <v>628</v>
      </c>
      <c r="C355" s="169">
        <v>6</v>
      </c>
      <c r="D355" s="210"/>
      <c r="E355" s="171" t="s">
        <v>2036</v>
      </c>
      <c r="F355" s="172" t="s">
        <v>2243</v>
      </c>
      <c r="G355" s="209" t="s">
        <v>150</v>
      </c>
      <c r="H355" s="169"/>
      <c r="I355" s="169"/>
      <c r="J355" s="172" t="s">
        <v>222</v>
      </c>
      <c r="K355" s="13" t="s">
        <v>624</v>
      </c>
      <c r="L355" s="13" t="s">
        <v>290</v>
      </c>
      <c r="M355" s="14">
        <v>5500</v>
      </c>
      <c r="N355" s="39" t="s">
        <v>642</v>
      </c>
      <c r="O355" s="38" t="s">
        <v>638</v>
      </c>
      <c r="P355" s="39" t="s">
        <v>639</v>
      </c>
      <c r="Q355" s="37"/>
      <c r="R355" s="37">
        <v>11</v>
      </c>
      <c r="S355" s="37">
        <v>455</v>
      </c>
      <c r="T355" s="41">
        <v>20.6</v>
      </c>
      <c r="U355" s="50" t="s">
        <v>1203</v>
      </c>
      <c r="V355" s="48"/>
      <c r="W355" s="48"/>
      <c r="X355" s="48">
        <v>2</v>
      </c>
      <c r="Y355" s="48" t="s">
        <v>639</v>
      </c>
      <c r="Z355" s="50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67"/>
      <c r="AL355" s="67"/>
      <c r="AM355" s="67"/>
    </row>
    <row r="356" spans="1:39" x14ac:dyDescent="0.45">
      <c r="A356" s="169">
        <f t="shared" si="6"/>
        <v>355</v>
      </c>
      <c r="B356" s="171" t="s">
        <v>628</v>
      </c>
      <c r="C356" s="169">
        <v>7</v>
      </c>
      <c r="D356" s="208"/>
      <c r="E356" s="171" t="s">
        <v>2247</v>
      </c>
      <c r="F356" s="172" t="s">
        <v>2246</v>
      </c>
      <c r="G356" s="209" t="s">
        <v>150</v>
      </c>
      <c r="H356" s="169"/>
      <c r="I356" s="169"/>
      <c r="J356" s="172" t="s">
        <v>222</v>
      </c>
      <c r="K356" s="13" t="s">
        <v>624</v>
      </c>
      <c r="L356" s="13" t="s">
        <v>297</v>
      </c>
      <c r="M356" s="14">
        <v>3500</v>
      </c>
      <c r="N356" s="37"/>
      <c r="O356" s="39" t="s">
        <v>639</v>
      </c>
      <c r="P356" s="39" t="s">
        <v>639</v>
      </c>
      <c r="Q356" s="37"/>
      <c r="R356" s="47">
        <v>9</v>
      </c>
      <c r="S356" s="37">
        <v>424</v>
      </c>
      <c r="T356" s="41">
        <v>20</v>
      </c>
      <c r="U356" s="50" t="s">
        <v>1055</v>
      </c>
      <c r="V356" s="48"/>
      <c r="W356" s="48"/>
      <c r="X356" s="48">
        <v>12</v>
      </c>
      <c r="Y356" s="48" t="s">
        <v>639</v>
      </c>
      <c r="Z356" s="50"/>
      <c r="AA356" s="48" t="s">
        <v>2460</v>
      </c>
      <c r="AB356" s="48"/>
      <c r="AC356" s="48"/>
      <c r="AD356" s="48"/>
      <c r="AE356" s="48"/>
      <c r="AF356" s="48"/>
      <c r="AG356" s="48"/>
      <c r="AH356" s="48"/>
      <c r="AI356" s="48"/>
      <c r="AJ356" s="48"/>
      <c r="AK356" s="67"/>
      <c r="AL356" s="67"/>
      <c r="AM356" s="67"/>
    </row>
    <row r="357" spans="1:39" x14ac:dyDescent="0.45">
      <c r="A357" s="169">
        <f t="shared" si="6"/>
        <v>356</v>
      </c>
      <c r="B357" s="171" t="s">
        <v>628</v>
      </c>
      <c r="C357" s="169">
        <v>8</v>
      </c>
      <c r="D357" s="210"/>
      <c r="E357" s="171" t="s">
        <v>2252</v>
      </c>
      <c r="F357" s="172" t="s">
        <v>2245</v>
      </c>
      <c r="G357" s="209" t="s">
        <v>150</v>
      </c>
      <c r="H357" s="169"/>
      <c r="I357" s="169"/>
      <c r="J357" s="172" t="s">
        <v>222</v>
      </c>
      <c r="K357" s="13" t="s">
        <v>624</v>
      </c>
      <c r="L357" s="13" t="s">
        <v>292</v>
      </c>
      <c r="M357" s="14">
        <v>3800</v>
      </c>
      <c r="N357" s="37"/>
      <c r="O357" s="39" t="s">
        <v>639</v>
      </c>
      <c r="P357" s="39" t="s">
        <v>639</v>
      </c>
      <c r="Q357" s="37"/>
      <c r="R357" s="37">
        <v>6</v>
      </c>
      <c r="S357" s="37">
        <v>438</v>
      </c>
      <c r="T357" s="41">
        <v>20.3</v>
      </c>
      <c r="U357" s="50" t="s">
        <v>1106</v>
      </c>
      <c r="V357" s="48"/>
      <c r="W357" s="48"/>
      <c r="X357" s="48">
        <v>5</v>
      </c>
      <c r="Y357" s="48"/>
      <c r="Z357" s="50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67"/>
      <c r="AL357" s="67"/>
      <c r="AM357" s="67"/>
    </row>
    <row r="358" spans="1:39" x14ac:dyDescent="0.45">
      <c r="A358" s="169">
        <f t="shared" si="6"/>
        <v>357</v>
      </c>
      <c r="B358" s="171" t="s">
        <v>628</v>
      </c>
      <c r="C358" s="169">
        <v>9</v>
      </c>
      <c r="D358" s="210"/>
      <c r="E358" s="171" t="s">
        <v>1739</v>
      </c>
      <c r="F358" s="172" t="s">
        <v>605</v>
      </c>
      <c r="G358" s="209" t="s">
        <v>150</v>
      </c>
      <c r="H358" s="169"/>
      <c r="I358" s="169"/>
      <c r="J358" s="172" t="s">
        <v>222</v>
      </c>
      <c r="K358" s="13" t="s">
        <v>625</v>
      </c>
      <c r="L358" s="13" t="s">
        <v>596</v>
      </c>
      <c r="M358" s="14">
        <v>2800</v>
      </c>
      <c r="N358" s="39" t="s">
        <v>642</v>
      </c>
      <c r="O358" s="38" t="s">
        <v>638</v>
      </c>
      <c r="P358" s="39" t="s">
        <v>639</v>
      </c>
      <c r="Q358" s="37"/>
      <c r="R358" s="37">
        <v>11</v>
      </c>
      <c r="S358" s="37">
        <v>478</v>
      </c>
      <c r="T358" s="41">
        <v>21</v>
      </c>
      <c r="U358" s="50" t="s">
        <v>1106</v>
      </c>
      <c r="V358" s="48"/>
      <c r="W358" s="48"/>
      <c r="X358" s="48">
        <v>7</v>
      </c>
      <c r="Y358" s="48" t="s">
        <v>639</v>
      </c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67"/>
      <c r="AL358" s="67"/>
      <c r="AM358" s="67"/>
    </row>
    <row r="359" spans="1:39" x14ac:dyDescent="0.45">
      <c r="A359" s="169">
        <f t="shared" si="6"/>
        <v>358</v>
      </c>
      <c r="B359" s="171" t="s">
        <v>628</v>
      </c>
      <c r="C359" s="169">
        <v>10</v>
      </c>
      <c r="D359" s="208"/>
      <c r="E359" s="171" t="s">
        <v>2474</v>
      </c>
      <c r="F359" s="172" t="s">
        <v>606</v>
      </c>
      <c r="G359" s="209" t="s">
        <v>151</v>
      </c>
      <c r="H359" s="169"/>
      <c r="I359" s="169"/>
      <c r="J359" s="172" t="s">
        <v>222</v>
      </c>
      <c r="K359" s="13" t="s">
        <v>624</v>
      </c>
      <c r="L359" s="13" t="s">
        <v>599</v>
      </c>
      <c r="M359" s="14">
        <v>3200</v>
      </c>
      <c r="N359" s="39" t="s">
        <v>642</v>
      </c>
      <c r="O359" s="39" t="s">
        <v>642</v>
      </c>
      <c r="P359" s="38" t="s">
        <v>638</v>
      </c>
      <c r="Q359" s="37"/>
      <c r="R359" s="46">
        <v>12</v>
      </c>
      <c r="S359" s="37">
        <v>414</v>
      </c>
      <c r="T359" s="41">
        <v>19.7</v>
      </c>
      <c r="U359" s="50" t="s">
        <v>1088</v>
      </c>
      <c r="V359" s="48"/>
      <c r="W359" s="48"/>
      <c r="X359" s="48"/>
      <c r="Y359" s="48"/>
      <c r="Z359" s="50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67"/>
      <c r="AL359" s="67"/>
      <c r="AM359" s="67"/>
    </row>
    <row r="360" spans="1:39" x14ac:dyDescent="0.45">
      <c r="A360" s="169">
        <f t="shared" si="6"/>
        <v>359</v>
      </c>
      <c r="B360" s="171" t="s">
        <v>628</v>
      </c>
      <c r="C360" s="169">
        <v>11</v>
      </c>
      <c r="D360" s="210"/>
      <c r="E360" s="171" t="s">
        <v>2436</v>
      </c>
      <c r="F360" s="172" t="s">
        <v>607</v>
      </c>
      <c r="G360" s="209" t="s">
        <v>151</v>
      </c>
      <c r="H360" s="169"/>
      <c r="I360" s="169"/>
      <c r="J360" s="172" t="s">
        <v>222</v>
      </c>
      <c r="K360" s="13" t="s">
        <v>624</v>
      </c>
      <c r="L360" s="13" t="s">
        <v>301</v>
      </c>
      <c r="M360" s="14">
        <v>4800</v>
      </c>
      <c r="N360" s="38"/>
      <c r="O360" s="39" t="s">
        <v>640</v>
      </c>
      <c r="P360" s="39" t="s">
        <v>639</v>
      </c>
      <c r="Q360" s="37"/>
      <c r="R360" s="46">
        <v>12</v>
      </c>
      <c r="S360" s="37">
        <v>456</v>
      </c>
      <c r="T360" s="41">
        <v>20.399999999999999</v>
      </c>
      <c r="U360" s="50" t="s">
        <v>661</v>
      </c>
      <c r="V360" s="48"/>
      <c r="W360" s="48"/>
      <c r="X360" s="48">
        <v>3</v>
      </c>
      <c r="Y360" s="48" t="s">
        <v>639</v>
      </c>
      <c r="Z360" s="50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67"/>
      <c r="AL360" s="67"/>
      <c r="AM360" s="67"/>
    </row>
    <row r="361" spans="1:39" x14ac:dyDescent="0.45">
      <c r="A361" s="169">
        <f t="shared" si="6"/>
        <v>360</v>
      </c>
      <c r="B361" s="171" t="s">
        <v>628</v>
      </c>
      <c r="C361" s="169">
        <v>12</v>
      </c>
      <c r="D361" s="210"/>
      <c r="E361" s="171" t="s">
        <v>2046</v>
      </c>
      <c r="F361" s="172" t="s">
        <v>608</v>
      </c>
      <c r="G361" s="209" t="s">
        <v>151</v>
      </c>
      <c r="H361" s="169"/>
      <c r="I361" s="169"/>
      <c r="J361" s="172" t="s">
        <v>222</v>
      </c>
      <c r="K361" s="13" t="s">
        <v>624</v>
      </c>
      <c r="L361" s="13" t="s">
        <v>293</v>
      </c>
      <c r="M361" s="14">
        <v>2500</v>
      </c>
      <c r="N361" s="39" t="s">
        <v>642</v>
      </c>
      <c r="O361" s="38" t="s">
        <v>638</v>
      </c>
      <c r="P361" s="38" t="s">
        <v>638</v>
      </c>
      <c r="Q361" s="37"/>
      <c r="R361" s="37">
        <v>5</v>
      </c>
      <c r="S361" s="37">
        <v>466</v>
      </c>
      <c r="T361" s="41">
        <v>20.5</v>
      </c>
      <c r="U361" s="50" t="s">
        <v>1086</v>
      </c>
      <c r="V361" s="48"/>
      <c r="W361" s="48"/>
      <c r="X361" s="48">
        <v>8</v>
      </c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67"/>
      <c r="AL361" s="67"/>
      <c r="AM361" s="67"/>
    </row>
    <row r="362" spans="1:39" x14ac:dyDescent="0.45">
      <c r="A362" s="169">
        <f t="shared" si="6"/>
        <v>361</v>
      </c>
      <c r="B362" s="171" t="s">
        <v>628</v>
      </c>
      <c r="C362" s="169">
        <v>13</v>
      </c>
      <c r="D362" s="208"/>
      <c r="E362" s="171" t="s">
        <v>2475</v>
      </c>
      <c r="F362" s="172" t="s">
        <v>609</v>
      </c>
      <c r="G362" s="209" t="s">
        <v>151</v>
      </c>
      <c r="H362" s="169"/>
      <c r="I362" s="169"/>
      <c r="J362" s="172" t="s">
        <v>222</v>
      </c>
      <c r="K362" s="13" t="s">
        <v>624</v>
      </c>
      <c r="L362" s="13" t="s">
        <v>441</v>
      </c>
      <c r="M362" s="14">
        <v>3000</v>
      </c>
      <c r="N362" s="39" t="s">
        <v>642</v>
      </c>
      <c r="O362" s="39" t="s">
        <v>641</v>
      </c>
      <c r="P362" s="38" t="s">
        <v>638</v>
      </c>
      <c r="Q362" s="37"/>
      <c r="R362" s="37">
        <v>7</v>
      </c>
      <c r="S362" s="37">
        <v>424</v>
      </c>
      <c r="T362" s="41">
        <v>20</v>
      </c>
      <c r="U362" s="50" t="s">
        <v>1086</v>
      </c>
      <c r="V362" s="48"/>
      <c r="W362" s="48"/>
      <c r="X362" s="48"/>
      <c r="Y362" s="48"/>
      <c r="Z362" s="50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67" t="s">
        <v>2326</v>
      </c>
      <c r="AL362" s="67"/>
      <c r="AM362" s="67"/>
    </row>
    <row r="363" spans="1:39" x14ac:dyDescent="0.45">
      <c r="A363" s="169">
        <f t="shared" si="6"/>
        <v>362</v>
      </c>
      <c r="B363" s="171" t="s">
        <v>628</v>
      </c>
      <c r="C363" s="169">
        <v>14</v>
      </c>
      <c r="D363" s="208"/>
      <c r="E363" s="171" t="s">
        <v>2476</v>
      </c>
      <c r="F363" s="172" t="s">
        <v>2392</v>
      </c>
      <c r="G363" s="209" t="s">
        <v>151</v>
      </c>
      <c r="H363" s="169"/>
      <c r="I363" s="169"/>
      <c r="J363" s="172" t="s">
        <v>222</v>
      </c>
      <c r="K363" s="13" t="s">
        <v>624</v>
      </c>
      <c r="L363" s="13" t="s">
        <v>306</v>
      </c>
      <c r="M363" s="14">
        <v>5500</v>
      </c>
      <c r="N363" s="39" t="s">
        <v>642</v>
      </c>
      <c r="O363" s="38" t="s">
        <v>638</v>
      </c>
      <c r="P363" s="38" t="s">
        <v>638</v>
      </c>
      <c r="Q363" s="37"/>
      <c r="R363" s="37">
        <v>7</v>
      </c>
      <c r="S363" s="37">
        <v>459</v>
      </c>
      <c r="T363" s="41">
        <v>19.899999999999999</v>
      </c>
      <c r="U363" s="50" t="s">
        <v>1106</v>
      </c>
      <c r="V363" s="48"/>
      <c r="W363" s="48"/>
      <c r="X363" s="48"/>
      <c r="Y363" s="48"/>
      <c r="Z363" s="50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172" t="s">
        <v>222</v>
      </c>
      <c r="AL363" s="207" t="s">
        <v>150</v>
      </c>
      <c r="AM363" s="67"/>
    </row>
    <row r="364" spans="1:39" x14ac:dyDescent="0.45">
      <c r="A364" s="54">
        <f t="shared" si="6"/>
        <v>363</v>
      </c>
      <c r="B364" s="55" t="s">
        <v>628</v>
      </c>
      <c r="C364" s="54">
        <v>15</v>
      </c>
      <c r="D364" s="46"/>
      <c r="E364" s="55"/>
      <c r="F364" s="56" t="s">
        <v>610</v>
      </c>
      <c r="G364" s="51" t="s">
        <v>150</v>
      </c>
      <c r="H364" s="54"/>
      <c r="I364" s="54"/>
      <c r="J364" s="56" t="s">
        <v>623</v>
      </c>
      <c r="K364" s="13" t="s">
        <v>624</v>
      </c>
      <c r="L364" s="13" t="s">
        <v>291</v>
      </c>
      <c r="M364" s="14">
        <v>5500</v>
      </c>
      <c r="N364" s="39" t="s">
        <v>638</v>
      </c>
      <c r="O364" s="45" t="s">
        <v>640</v>
      </c>
      <c r="P364" s="45" t="s">
        <v>639</v>
      </c>
      <c r="Q364" s="45" t="s">
        <v>639</v>
      </c>
      <c r="R364" s="47">
        <v>9</v>
      </c>
      <c r="S364" s="37">
        <v>457</v>
      </c>
      <c r="T364" s="52">
        <v>22.1</v>
      </c>
      <c r="U364" s="50" t="s">
        <v>1132</v>
      </c>
      <c r="V364" s="48"/>
      <c r="W364" s="48"/>
      <c r="X364" s="48"/>
      <c r="Y364" s="48"/>
      <c r="Z364" s="50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 t="s">
        <v>655</v>
      </c>
      <c r="AK364" s="67"/>
      <c r="AL364" s="67"/>
      <c r="AM364" s="67"/>
    </row>
    <row r="365" spans="1:39" x14ac:dyDescent="0.45">
      <c r="A365" s="169">
        <f t="shared" si="6"/>
        <v>364</v>
      </c>
      <c r="B365" s="171" t="s">
        <v>628</v>
      </c>
      <c r="C365" s="169">
        <v>16</v>
      </c>
      <c r="D365" s="208"/>
      <c r="E365" s="171" t="s">
        <v>2477</v>
      </c>
      <c r="F365" s="172" t="s">
        <v>611</v>
      </c>
      <c r="G365" s="209" t="s">
        <v>150</v>
      </c>
      <c r="H365" s="169"/>
      <c r="I365" s="169"/>
      <c r="J365" s="172" t="s">
        <v>223</v>
      </c>
      <c r="K365" s="13" t="s">
        <v>624</v>
      </c>
      <c r="L365" s="13" t="s">
        <v>306</v>
      </c>
      <c r="M365" s="14">
        <v>12500</v>
      </c>
      <c r="N365" s="39" t="s">
        <v>642</v>
      </c>
      <c r="O365" s="38" t="s">
        <v>638</v>
      </c>
      <c r="P365" s="38" t="s">
        <v>638</v>
      </c>
      <c r="Q365" s="37"/>
      <c r="R365" s="46">
        <v>12</v>
      </c>
      <c r="S365" s="37">
        <v>489</v>
      </c>
      <c r="T365" s="41">
        <v>21</v>
      </c>
      <c r="U365" s="50" t="s">
        <v>1204</v>
      </c>
      <c r="V365" s="48"/>
      <c r="W365" s="48"/>
      <c r="X365" s="48"/>
      <c r="Y365" s="48"/>
      <c r="Z365" s="50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67"/>
      <c r="AL365" s="67"/>
      <c r="AM365" s="67"/>
    </row>
    <row r="366" spans="1:39" x14ac:dyDescent="0.45">
      <c r="A366" s="169">
        <f t="shared" si="6"/>
        <v>365</v>
      </c>
      <c r="B366" s="171" t="s">
        <v>628</v>
      </c>
      <c r="C366" s="169">
        <v>17</v>
      </c>
      <c r="D366" s="208"/>
      <c r="E366" s="171" t="s">
        <v>2250</v>
      </c>
      <c r="F366" s="172" t="s">
        <v>2249</v>
      </c>
      <c r="G366" s="209" t="s">
        <v>150</v>
      </c>
      <c r="H366" s="169"/>
      <c r="I366" s="169"/>
      <c r="J366" s="172" t="s">
        <v>223</v>
      </c>
      <c r="K366" s="13" t="s">
        <v>624</v>
      </c>
      <c r="L366" s="13" t="s">
        <v>292</v>
      </c>
      <c r="M366" s="14">
        <v>6600</v>
      </c>
      <c r="N366" s="39"/>
      <c r="O366" s="45" t="s">
        <v>640</v>
      </c>
      <c r="P366" s="45" t="s">
        <v>639</v>
      </c>
      <c r="Q366" s="37"/>
      <c r="R366" s="46">
        <v>13</v>
      </c>
      <c r="S366" s="37">
        <v>496</v>
      </c>
      <c r="T366" s="41">
        <v>20.7</v>
      </c>
      <c r="U366" s="50" t="s">
        <v>1097</v>
      </c>
      <c r="V366" s="48"/>
      <c r="W366" s="48"/>
      <c r="X366" s="48"/>
      <c r="Y366" s="48"/>
      <c r="Z366" s="50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67"/>
      <c r="AL366" s="67"/>
      <c r="AM366" s="67"/>
    </row>
    <row r="367" spans="1:39" x14ac:dyDescent="0.45">
      <c r="A367" s="169">
        <f t="shared" si="6"/>
        <v>366</v>
      </c>
      <c r="B367" s="171" t="s">
        <v>628</v>
      </c>
      <c r="C367" s="169">
        <v>18</v>
      </c>
      <c r="D367" s="210"/>
      <c r="E367" s="171" t="s">
        <v>1327</v>
      </c>
      <c r="F367" s="172" t="s">
        <v>612</v>
      </c>
      <c r="G367" s="209" t="s">
        <v>150</v>
      </c>
      <c r="H367" s="169"/>
      <c r="I367" s="169"/>
      <c r="J367" s="172" t="s">
        <v>1615</v>
      </c>
      <c r="K367" s="13" t="s">
        <v>624</v>
      </c>
      <c r="L367" s="13" t="s">
        <v>301</v>
      </c>
      <c r="M367" s="14">
        <v>3800</v>
      </c>
      <c r="N367" s="39" t="s">
        <v>642</v>
      </c>
      <c r="O367" s="38" t="s">
        <v>638</v>
      </c>
      <c r="P367" s="39" t="s">
        <v>639</v>
      </c>
      <c r="Q367" s="37"/>
      <c r="R367" s="37">
        <v>11</v>
      </c>
      <c r="S367" s="37">
        <v>484</v>
      </c>
      <c r="T367" s="41">
        <v>20.2</v>
      </c>
      <c r="U367" s="50" t="s">
        <v>1055</v>
      </c>
      <c r="V367" s="48"/>
      <c r="W367" s="48"/>
      <c r="X367" s="48">
        <v>9</v>
      </c>
      <c r="Y367" s="48"/>
      <c r="Z367" s="50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67"/>
      <c r="AL367" s="67"/>
      <c r="AM367" s="67"/>
    </row>
    <row r="368" spans="1:39" x14ac:dyDescent="0.45">
      <c r="A368" s="169">
        <f t="shared" ref="A368:A379" si="7">SUM(A268+100)</f>
        <v>367</v>
      </c>
      <c r="B368" s="171" t="s">
        <v>628</v>
      </c>
      <c r="C368" s="169">
        <v>19</v>
      </c>
      <c r="D368" s="210"/>
      <c r="E368" s="171" t="s">
        <v>1834</v>
      </c>
      <c r="F368" s="172" t="s">
        <v>613</v>
      </c>
      <c r="G368" s="209" t="s">
        <v>150</v>
      </c>
      <c r="H368" s="169"/>
      <c r="I368" s="169"/>
      <c r="J368" s="172" t="s">
        <v>225</v>
      </c>
      <c r="K368" s="13" t="s">
        <v>624</v>
      </c>
      <c r="L368" s="13" t="s">
        <v>322</v>
      </c>
      <c r="M368" s="14">
        <v>3000</v>
      </c>
      <c r="N368" s="39" t="s">
        <v>642</v>
      </c>
      <c r="O368" s="39" t="s">
        <v>642</v>
      </c>
      <c r="P368" s="39" t="s">
        <v>639</v>
      </c>
      <c r="Q368" s="37"/>
      <c r="R368" s="47">
        <v>9</v>
      </c>
      <c r="S368" s="37">
        <v>413</v>
      </c>
      <c r="T368" s="41">
        <v>20</v>
      </c>
      <c r="U368" s="50" t="s">
        <v>1055</v>
      </c>
      <c r="V368" s="48"/>
      <c r="W368" s="48"/>
      <c r="X368" s="48">
        <v>6</v>
      </c>
      <c r="Y368" s="48" t="s">
        <v>639</v>
      </c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67"/>
      <c r="AL368" s="67"/>
      <c r="AM368" s="67"/>
    </row>
    <row r="369" spans="1:39" x14ac:dyDescent="0.45">
      <c r="A369" s="169">
        <f t="shared" si="7"/>
        <v>368</v>
      </c>
      <c r="B369" s="171" t="s">
        <v>628</v>
      </c>
      <c r="C369" s="169">
        <v>20</v>
      </c>
      <c r="D369" s="210"/>
      <c r="E369" s="171" t="s">
        <v>1823</v>
      </c>
      <c r="F369" s="172" t="s">
        <v>614</v>
      </c>
      <c r="G369" s="209" t="s">
        <v>150</v>
      </c>
      <c r="H369" s="169"/>
      <c r="I369" s="169"/>
      <c r="J369" s="172" t="s">
        <v>225</v>
      </c>
      <c r="K369" s="13" t="s">
        <v>625</v>
      </c>
      <c r="L369" s="13" t="s">
        <v>265</v>
      </c>
      <c r="M369" s="14">
        <v>3000</v>
      </c>
      <c r="N369" s="39" t="s">
        <v>642</v>
      </c>
      <c r="O369" s="38" t="s">
        <v>641</v>
      </c>
      <c r="P369" s="39" t="s">
        <v>639</v>
      </c>
      <c r="Q369" s="37"/>
      <c r="R369" s="37">
        <v>11</v>
      </c>
      <c r="S369" s="37">
        <v>439</v>
      </c>
      <c r="T369" s="41">
        <v>20.3</v>
      </c>
      <c r="U369" s="50" t="s">
        <v>1055</v>
      </c>
      <c r="V369" s="48"/>
      <c r="W369" s="48"/>
      <c r="X369" s="48">
        <v>5</v>
      </c>
      <c r="Y369" s="48" t="s">
        <v>639</v>
      </c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67"/>
      <c r="AL369" s="67"/>
      <c r="AM369" s="67"/>
    </row>
    <row r="370" spans="1:39" x14ac:dyDescent="0.45">
      <c r="A370" s="169">
        <f t="shared" si="7"/>
        <v>369</v>
      </c>
      <c r="B370" s="171" t="s">
        <v>628</v>
      </c>
      <c r="C370" s="169">
        <v>21</v>
      </c>
      <c r="D370" s="208"/>
      <c r="E370" s="171" t="s">
        <v>2251</v>
      </c>
      <c r="F370" s="172" t="s">
        <v>2248</v>
      </c>
      <c r="G370" s="209" t="s">
        <v>151</v>
      </c>
      <c r="H370" s="169"/>
      <c r="I370" s="169"/>
      <c r="J370" s="172" t="s">
        <v>225</v>
      </c>
      <c r="K370" s="13" t="s">
        <v>625</v>
      </c>
      <c r="L370" s="13" t="s">
        <v>282</v>
      </c>
      <c r="M370" s="14">
        <v>2200</v>
      </c>
      <c r="N370" s="37"/>
      <c r="O370" s="39" t="s">
        <v>639</v>
      </c>
      <c r="P370" s="39" t="s">
        <v>639</v>
      </c>
      <c r="Q370" s="37"/>
      <c r="R370" s="47">
        <v>9</v>
      </c>
      <c r="S370" s="44">
        <v>390</v>
      </c>
      <c r="T370" s="52">
        <v>18.8</v>
      </c>
      <c r="U370" s="50" t="s">
        <v>1087</v>
      </c>
      <c r="V370" s="48"/>
      <c r="W370" s="48"/>
      <c r="X370" s="48"/>
      <c r="Y370" s="48"/>
      <c r="Z370" s="50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67"/>
      <c r="AL370" s="67"/>
      <c r="AM370" s="67"/>
    </row>
    <row r="371" spans="1:39" x14ac:dyDescent="0.45">
      <c r="A371" s="169">
        <f t="shared" si="7"/>
        <v>370</v>
      </c>
      <c r="B371" s="171" t="s">
        <v>628</v>
      </c>
      <c r="C371" s="169">
        <v>22</v>
      </c>
      <c r="D371" s="210"/>
      <c r="E371" s="171" t="s">
        <v>2253</v>
      </c>
      <c r="F371" s="172" t="s">
        <v>2244</v>
      </c>
      <c r="G371" s="209" t="s">
        <v>150</v>
      </c>
      <c r="H371" s="169"/>
      <c r="I371" s="169"/>
      <c r="J371" s="172" t="s">
        <v>229</v>
      </c>
      <c r="K371" s="13" t="s">
        <v>625</v>
      </c>
      <c r="L371" s="13" t="s">
        <v>260</v>
      </c>
      <c r="M371" s="14">
        <v>2800</v>
      </c>
      <c r="N371" s="39"/>
      <c r="O371" s="45" t="s">
        <v>640</v>
      </c>
      <c r="P371" s="45" t="s">
        <v>639</v>
      </c>
      <c r="Q371" s="45" t="s">
        <v>639</v>
      </c>
      <c r="R371" s="37">
        <v>7</v>
      </c>
      <c r="S371" s="37">
        <v>454</v>
      </c>
      <c r="T371" s="43">
        <v>22</v>
      </c>
      <c r="U371" s="50" t="s">
        <v>662</v>
      </c>
      <c r="V371" s="48"/>
      <c r="W371" s="48"/>
      <c r="X371" s="48">
        <v>7</v>
      </c>
      <c r="Y371" s="48" t="s">
        <v>639</v>
      </c>
      <c r="Z371" s="50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172" t="s">
        <v>2366</v>
      </c>
      <c r="AL371" s="194" t="s">
        <v>2126</v>
      </c>
      <c r="AM371" s="67"/>
    </row>
    <row r="372" spans="1:39" x14ac:dyDescent="0.45">
      <c r="A372" s="169">
        <f t="shared" si="7"/>
        <v>371</v>
      </c>
      <c r="B372" s="171" t="s">
        <v>628</v>
      </c>
      <c r="C372" s="169">
        <v>23</v>
      </c>
      <c r="D372" s="210"/>
      <c r="E372" s="171" t="s">
        <v>1326</v>
      </c>
      <c r="F372" s="172" t="s">
        <v>615</v>
      </c>
      <c r="G372" s="209" t="s">
        <v>150</v>
      </c>
      <c r="H372" s="169"/>
      <c r="I372" s="169"/>
      <c r="J372" s="172" t="s">
        <v>230</v>
      </c>
      <c r="K372" s="13" t="s">
        <v>625</v>
      </c>
      <c r="L372" s="13" t="s">
        <v>260</v>
      </c>
      <c r="M372" s="14">
        <v>3800</v>
      </c>
      <c r="N372" s="39" t="s">
        <v>642</v>
      </c>
      <c r="O372" s="38" t="s">
        <v>638</v>
      </c>
      <c r="P372" s="39" t="s">
        <v>639</v>
      </c>
      <c r="Q372" s="37"/>
      <c r="R372" s="37">
        <v>6</v>
      </c>
      <c r="S372" s="37">
        <v>445</v>
      </c>
      <c r="T372" s="41">
        <v>20.6</v>
      </c>
      <c r="U372" s="50" t="s">
        <v>1205</v>
      </c>
      <c r="V372" s="48"/>
      <c r="W372" s="48"/>
      <c r="X372" s="48">
        <v>7</v>
      </c>
      <c r="Y372" s="48"/>
      <c r="Z372" s="50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67"/>
      <c r="AL372" s="67"/>
      <c r="AM372" s="67"/>
    </row>
    <row r="373" spans="1:39" x14ac:dyDescent="0.45">
      <c r="A373" s="169">
        <f t="shared" si="7"/>
        <v>372</v>
      </c>
      <c r="B373" s="171" t="s">
        <v>628</v>
      </c>
      <c r="C373" s="169">
        <v>24</v>
      </c>
      <c r="D373" s="210"/>
      <c r="E373" s="171" t="s">
        <v>2098</v>
      </c>
      <c r="F373" s="172" t="s">
        <v>616</v>
      </c>
      <c r="G373" s="209" t="s">
        <v>151</v>
      </c>
      <c r="H373" s="169"/>
      <c r="I373" s="169"/>
      <c r="J373" s="172" t="s">
        <v>231</v>
      </c>
      <c r="K373" s="13" t="s">
        <v>624</v>
      </c>
      <c r="L373" s="13" t="s">
        <v>290</v>
      </c>
      <c r="M373" s="14">
        <v>4000</v>
      </c>
      <c r="N373" s="39" t="s">
        <v>642</v>
      </c>
      <c r="O373" s="38" t="s">
        <v>641</v>
      </c>
      <c r="P373" s="39" t="s">
        <v>639</v>
      </c>
      <c r="Q373" s="37"/>
      <c r="R373" s="37">
        <v>8</v>
      </c>
      <c r="S373" s="37">
        <v>474</v>
      </c>
      <c r="T373" s="41">
        <v>19.899999999999999</v>
      </c>
      <c r="U373" s="50" t="s">
        <v>1055</v>
      </c>
      <c r="V373" s="48"/>
      <c r="W373" s="48"/>
      <c r="X373" s="48">
        <v>2</v>
      </c>
      <c r="Y373" s="48" t="s">
        <v>2460</v>
      </c>
      <c r="Z373" s="50"/>
      <c r="AA373" s="48" t="s">
        <v>639</v>
      </c>
      <c r="AB373" s="48"/>
      <c r="AC373" s="48"/>
      <c r="AD373" s="48"/>
      <c r="AE373" s="48"/>
      <c r="AF373" s="48"/>
      <c r="AG373" s="48"/>
      <c r="AH373" s="48"/>
      <c r="AI373" s="48"/>
      <c r="AJ373" s="48"/>
      <c r="AK373" s="67"/>
      <c r="AL373" s="67"/>
      <c r="AM373" s="67"/>
    </row>
    <row r="374" spans="1:39" x14ac:dyDescent="0.45">
      <c r="A374" s="169">
        <f t="shared" si="7"/>
        <v>373</v>
      </c>
      <c r="B374" s="171" t="s">
        <v>628</v>
      </c>
      <c r="C374" s="169">
        <v>25</v>
      </c>
      <c r="D374" s="210"/>
      <c r="E374" s="171" t="s">
        <v>1848</v>
      </c>
      <c r="F374" s="172" t="s">
        <v>617</v>
      </c>
      <c r="G374" s="209" t="s">
        <v>150</v>
      </c>
      <c r="H374" s="169"/>
      <c r="I374" s="169"/>
      <c r="J374" s="172" t="s">
        <v>247</v>
      </c>
      <c r="K374" s="13" t="s">
        <v>625</v>
      </c>
      <c r="L374" s="13" t="s">
        <v>282</v>
      </c>
      <c r="M374" s="14">
        <v>2800</v>
      </c>
      <c r="N374" s="39" t="s">
        <v>642</v>
      </c>
      <c r="O374" s="38" t="s">
        <v>638</v>
      </c>
      <c r="P374" s="39" t="s">
        <v>639</v>
      </c>
      <c r="Q374" s="37"/>
      <c r="R374" s="37">
        <v>6</v>
      </c>
      <c r="S374" s="37">
        <v>450</v>
      </c>
      <c r="T374" s="41">
        <v>20.100000000000001</v>
      </c>
      <c r="U374" s="50" t="s">
        <v>1086</v>
      </c>
      <c r="V374" s="48"/>
      <c r="W374" s="48"/>
      <c r="X374" s="48">
        <v>5</v>
      </c>
      <c r="Y374" s="48" t="s">
        <v>2460</v>
      </c>
      <c r="Z374" s="22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67"/>
      <c r="AL374" s="67"/>
      <c r="AM374" s="67"/>
    </row>
    <row r="375" spans="1:39" x14ac:dyDescent="0.45">
      <c r="A375" s="169">
        <f t="shared" si="7"/>
        <v>374</v>
      </c>
      <c r="B375" s="171" t="s">
        <v>628</v>
      </c>
      <c r="C375" s="169">
        <v>26</v>
      </c>
      <c r="D375" s="210"/>
      <c r="E375" s="171" t="s">
        <v>2222</v>
      </c>
      <c r="F375" s="172" t="s">
        <v>618</v>
      </c>
      <c r="G375" s="209" t="s">
        <v>151</v>
      </c>
      <c r="H375" s="169"/>
      <c r="I375" s="169"/>
      <c r="J375" s="172" t="s">
        <v>233</v>
      </c>
      <c r="K375" s="13" t="s">
        <v>624</v>
      </c>
      <c r="L375" s="13" t="s">
        <v>297</v>
      </c>
      <c r="M375" s="14">
        <v>1600</v>
      </c>
      <c r="N375" s="39" t="s">
        <v>642</v>
      </c>
      <c r="O375" s="39" t="s">
        <v>642</v>
      </c>
      <c r="P375" s="39" t="s">
        <v>639</v>
      </c>
      <c r="Q375" s="37"/>
      <c r="R375" s="37">
        <v>4</v>
      </c>
      <c r="S375" s="37">
        <v>492</v>
      </c>
      <c r="T375" s="41">
        <v>20.9</v>
      </c>
      <c r="U375" s="50" t="s">
        <v>1086</v>
      </c>
      <c r="V375" s="48"/>
      <c r="W375" s="48"/>
      <c r="X375" s="48">
        <v>12</v>
      </c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67"/>
      <c r="AL375" s="67"/>
      <c r="AM375" s="67"/>
    </row>
    <row r="376" spans="1:39" x14ac:dyDescent="0.45">
      <c r="A376" s="169">
        <f t="shared" si="7"/>
        <v>375</v>
      </c>
      <c r="B376" s="171" t="s">
        <v>628</v>
      </c>
      <c r="C376" s="169">
        <v>27</v>
      </c>
      <c r="D376" s="210"/>
      <c r="E376" s="171" t="s">
        <v>1972</v>
      </c>
      <c r="F376" s="172" t="s">
        <v>619</v>
      </c>
      <c r="G376" s="209" t="s">
        <v>150</v>
      </c>
      <c r="H376" s="169"/>
      <c r="I376" s="169"/>
      <c r="J376" s="172" t="s">
        <v>234</v>
      </c>
      <c r="K376" s="13" t="s">
        <v>624</v>
      </c>
      <c r="L376" s="13" t="s">
        <v>320</v>
      </c>
      <c r="M376" s="14">
        <v>3000</v>
      </c>
      <c r="N376" s="39" t="s">
        <v>642</v>
      </c>
      <c r="O376" s="39" t="s">
        <v>641</v>
      </c>
      <c r="P376" s="39" t="s">
        <v>639</v>
      </c>
      <c r="Q376" s="37"/>
      <c r="R376" s="46">
        <v>15</v>
      </c>
      <c r="S376" s="37">
        <v>437</v>
      </c>
      <c r="T376" s="41">
        <v>20.2</v>
      </c>
      <c r="U376" s="50" t="s">
        <v>1055</v>
      </c>
      <c r="V376" s="48"/>
      <c r="W376" s="48"/>
      <c r="X376" s="48">
        <v>2</v>
      </c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67"/>
      <c r="AL376" s="67"/>
      <c r="AM376" s="67"/>
    </row>
    <row r="377" spans="1:39" x14ac:dyDescent="0.45">
      <c r="A377" s="169">
        <f t="shared" si="7"/>
        <v>376</v>
      </c>
      <c r="B377" s="171" t="s">
        <v>628</v>
      </c>
      <c r="C377" s="169">
        <v>28</v>
      </c>
      <c r="D377" s="210"/>
      <c r="E377" s="171" t="s">
        <v>2295</v>
      </c>
      <c r="F377" s="172" t="s">
        <v>620</v>
      </c>
      <c r="G377" s="209" t="s">
        <v>151</v>
      </c>
      <c r="H377" s="169"/>
      <c r="I377" s="169"/>
      <c r="J377" s="172" t="s">
        <v>238</v>
      </c>
      <c r="K377" s="13" t="s">
        <v>624</v>
      </c>
      <c r="L377" s="13" t="s">
        <v>440</v>
      </c>
      <c r="M377" s="14">
        <v>1800</v>
      </c>
      <c r="N377" s="39" t="s">
        <v>638</v>
      </c>
      <c r="O377" s="45" t="s">
        <v>640</v>
      </c>
      <c r="P377" s="45" t="s">
        <v>639</v>
      </c>
      <c r="Q377" s="45" t="s">
        <v>639</v>
      </c>
      <c r="R377" s="37">
        <v>6</v>
      </c>
      <c r="S377" s="37">
        <v>446</v>
      </c>
      <c r="T377" s="41">
        <v>19.5</v>
      </c>
      <c r="U377" s="50" t="s">
        <v>659</v>
      </c>
      <c r="V377" s="48"/>
      <c r="W377" s="48"/>
      <c r="X377" s="48">
        <v>8</v>
      </c>
      <c r="Y377" s="48" t="s">
        <v>2460</v>
      </c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67"/>
      <c r="AL377" s="67"/>
      <c r="AM377" s="67"/>
    </row>
    <row r="378" spans="1:39" x14ac:dyDescent="0.45">
      <c r="A378" s="169">
        <f t="shared" si="7"/>
        <v>377</v>
      </c>
      <c r="B378" s="171" t="s">
        <v>628</v>
      </c>
      <c r="C378" s="169">
        <v>29</v>
      </c>
      <c r="D378" s="208"/>
      <c r="E378" s="171" t="s">
        <v>2478</v>
      </c>
      <c r="F378" s="172" t="s">
        <v>621</v>
      </c>
      <c r="G378" s="209" t="s">
        <v>150</v>
      </c>
      <c r="H378" s="169"/>
      <c r="I378" s="169"/>
      <c r="J378" s="172" t="s">
        <v>413</v>
      </c>
      <c r="K378" s="13" t="s">
        <v>624</v>
      </c>
      <c r="L378" s="13" t="s">
        <v>599</v>
      </c>
      <c r="M378" s="14">
        <v>2800</v>
      </c>
      <c r="N378" s="39" t="s">
        <v>642</v>
      </c>
      <c r="O378" s="38" t="s">
        <v>638</v>
      </c>
      <c r="P378" s="39" t="s">
        <v>639</v>
      </c>
      <c r="Q378" s="37"/>
      <c r="R378" s="37">
        <v>11</v>
      </c>
      <c r="S378" s="37">
        <v>452</v>
      </c>
      <c r="T378" s="41">
        <v>20</v>
      </c>
      <c r="U378" s="50" t="s">
        <v>1055</v>
      </c>
      <c r="V378" s="48"/>
      <c r="W378" s="48"/>
      <c r="X378" s="48"/>
      <c r="Y378" s="48"/>
      <c r="Z378" s="50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67"/>
      <c r="AL378" s="67"/>
      <c r="AM378" s="67"/>
    </row>
    <row r="379" spans="1:39" x14ac:dyDescent="0.45">
      <c r="A379" s="169">
        <f t="shared" si="7"/>
        <v>378</v>
      </c>
      <c r="B379" s="171" t="s">
        <v>628</v>
      </c>
      <c r="C379" s="169">
        <v>30</v>
      </c>
      <c r="D379" s="210"/>
      <c r="E379" s="171" t="s">
        <v>2262</v>
      </c>
      <c r="F379" s="172" t="s">
        <v>622</v>
      </c>
      <c r="G379" s="209" t="s">
        <v>151</v>
      </c>
      <c r="H379" s="169"/>
      <c r="I379" s="169"/>
      <c r="J379" s="172" t="s">
        <v>591</v>
      </c>
      <c r="K379" s="13" t="s">
        <v>625</v>
      </c>
      <c r="L379" s="13" t="s">
        <v>595</v>
      </c>
      <c r="M379" s="14">
        <v>1600</v>
      </c>
      <c r="N379" s="39" t="s">
        <v>642</v>
      </c>
      <c r="O379" s="39" t="s">
        <v>642</v>
      </c>
      <c r="P379" s="39" t="s">
        <v>639</v>
      </c>
      <c r="Q379" s="37"/>
      <c r="R379" s="37">
        <v>8</v>
      </c>
      <c r="S379" s="37">
        <v>504</v>
      </c>
      <c r="T379" s="41">
        <v>21.5</v>
      </c>
      <c r="U379" s="50" t="s">
        <v>1132</v>
      </c>
      <c r="V379" s="48"/>
      <c r="W379" s="48"/>
      <c r="X379" s="48">
        <v>14</v>
      </c>
      <c r="Y379" s="48"/>
      <c r="Z379" s="50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67"/>
      <c r="AL379" s="67"/>
      <c r="AM379" s="67"/>
    </row>
  </sheetData>
  <autoFilter ref="A1:AM379" xr:uid="{C971964D-BB01-4BB9-AB25-B232E9FFB5B4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V2" activePane="bottomRight" state="frozen"/>
      <selection pane="topRight" activeCell="I1" sqref="I1"/>
      <selection pane="bottomLeft" activeCell="A2" sqref="A2"/>
      <selection pane="bottomRight" activeCell="D12" sqref="D12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hidden="1" customWidth="1"/>
    <col min="8" max="8" width="13.796875" hidden="1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2" customWidth="1"/>
    <col min="20" max="20" width="17.59765625" style="23" customWidth="1"/>
    <col min="21" max="21" width="10" style="49" hidden="1" customWidth="1"/>
    <col min="22" max="22" width="10" style="49" customWidth="1"/>
    <col min="23" max="34" width="8.796875" style="49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148</v>
      </c>
      <c r="K1" s="9" t="s">
        <v>7</v>
      </c>
      <c r="L1" s="10" t="s">
        <v>112</v>
      </c>
      <c r="M1" s="65" t="s">
        <v>682</v>
      </c>
      <c r="N1" s="8" t="s">
        <v>636</v>
      </c>
      <c r="O1" s="8" t="s">
        <v>637</v>
      </c>
      <c r="P1" s="8" t="s">
        <v>635</v>
      </c>
      <c r="Q1" s="8" t="s">
        <v>634</v>
      </c>
      <c r="R1" s="8" t="s">
        <v>675</v>
      </c>
      <c r="S1" s="40" t="s">
        <v>674</v>
      </c>
      <c r="T1" s="9" t="s">
        <v>681</v>
      </c>
      <c r="U1" s="9" t="s">
        <v>664</v>
      </c>
      <c r="V1" s="9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8">
        <v>1</v>
      </c>
      <c r="B2" s="29" t="s">
        <v>513</v>
      </c>
      <c r="C2" s="28">
        <v>1</v>
      </c>
      <c r="D2" s="17" t="s">
        <v>849</v>
      </c>
      <c r="E2" s="17" t="s">
        <v>683</v>
      </c>
      <c r="F2" s="17" t="s">
        <v>150</v>
      </c>
      <c r="G2" s="36"/>
      <c r="H2" s="36"/>
      <c r="I2" s="17" t="s">
        <v>222</v>
      </c>
      <c r="J2" s="22" t="s">
        <v>769</v>
      </c>
      <c r="K2" s="67" t="s">
        <v>258</v>
      </c>
      <c r="L2" s="68">
        <v>4800</v>
      </c>
      <c r="M2" s="37"/>
      <c r="N2" s="39" t="s">
        <v>639</v>
      </c>
      <c r="O2" s="39" t="s">
        <v>639</v>
      </c>
      <c r="P2" s="37"/>
      <c r="Q2" s="46">
        <v>13</v>
      </c>
      <c r="R2" s="59">
        <v>426</v>
      </c>
      <c r="S2" s="59">
        <v>20.3</v>
      </c>
      <c r="T2" s="50" t="s">
        <v>1005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8">
        <v>2</v>
      </c>
      <c r="B3" s="29" t="s">
        <v>513</v>
      </c>
      <c r="C3" s="28">
        <v>2</v>
      </c>
      <c r="D3" s="17" t="s">
        <v>926</v>
      </c>
      <c r="E3" s="17" t="s">
        <v>684</v>
      </c>
      <c r="F3" s="17" t="s">
        <v>150</v>
      </c>
      <c r="G3" s="36"/>
      <c r="H3" s="36"/>
      <c r="I3" s="17" t="s">
        <v>222</v>
      </c>
      <c r="J3" s="22" t="s">
        <v>769</v>
      </c>
      <c r="K3" s="67" t="s">
        <v>264</v>
      </c>
      <c r="L3" s="68">
        <v>6000</v>
      </c>
      <c r="M3" s="39" t="s">
        <v>642</v>
      </c>
      <c r="N3" s="39" t="s">
        <v>638</v>
      </c>
      <c r="O3" s="39" t="s">
        <v>639</v>
      </c>
      <c r="P3" s="39"/>
      <c r="Q3" s="46">
        <v>16</v>
      </c>
      <c r="R3" s="59">
        <v>483</v>
      </c>
      <c r="S3" s="61">
        <v>22.1</v>
      </c>
      <c r="T3" s="50" t="s">
        <v>1012</v>
      </c>
      <c r="U3" s="48">
        <v>3</v>
      </c>
      <c r="V3" s="48"/>
      <c r="W3" s="48" t="s">
        <v>639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8">
        <v>3</v>
      </c>
      <c r="B4" s="29" t="s">
        <v>513</v>
      </c>
      <c r="C4" s="28">
        <v>3</v>
      </c>
      <c r="D4" s="17" t="s">
        <v>923</v>
      </c>
      <c r="E4" s="17" t="s">
        <v>685</v>
      </c>
      <c r="F4" s="17" t="s">
        <v>151</v>
      </c>
      <c r="G4" s="36"/>
      <c r="H4" s="36"/>
      <c r="I4" s="17" t="s">
        <v>222</v>
      </c>
      <c r="J4" s="22" t="s">
        <v>769</v>
      </c>
      <c r="K4" s="67" t="s">
        <v>276</v>
      </c>
      <c r="L4" s="68">
        <v>7000</v>
      </c>
      <c r="M4" s="39" t="s">
        <v>642</v>
      </c>
      <c r="N4" s="39" t="s">
        <v>638</v>
      </c>
      <c r="O4" s="39" t="s">
        <v>639</v>
      </c>
      <c r="P4" s="37"/>
      <c r="Q4" s="46">
        <v>14</v>
      </c>
      <c r="R4" s="59">
        <v>454</v>
      </c>
      <c r="S4" s="59">
        <v>20</v>
      </c>
      <c r="T4" s="50" t="s">
        <v>1032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8">
        <v>4</v>
      </c>
      <c r="B5" s="29" t="s">
        <v>513</v>
      </c>
      <c r="C5" s="28">
        <v>4</v>
      </c>
      <c r="D5" s="17" t="s">
        <v>850</v>
      </c>
      <c r="E5" s="17" t="s">
        <v>686</v>
      </c>
      <c r="F5" s="17" t="s">
        <v>151</v>
      </c>
      <c r="G5" s="36"/>
      <c r="H5" s="36"/>
      <c r="I5" s="17" t="s">
        <v>222</v>
      </c>
      <c r="J5" s="22" t="s">
        <v>769</v>
      </c>
      <c r="K5" s="67" t="s">
        <v>264</v>
      </c>
      <c r="L5" s="68">
        <v>7000</v>
      </c>
      <c r="M5" s="39" t="s">
        <v>642</v>
      </c>
      <c r="N5" s="39" t="s">
        <v>641</v>
      </c>
      <c r="O5" s="39" t="s">
        <v>639</v>
      </c>
      <c r="P5" s="39"/>
      <c r="Q5" s="46">
        <v>18</v>
      </c>
      <c r="R5" s="59">
        <v>443</v>
      </c>
      <c r="S5" s="59">
        <v>19.5</v>
      </c>
      <c r="T5" s="50" t="s">
        <v>1033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513</v>
      </c>
      <c r="C6" s="54">
        <v>5</v>
      </c>
      <c r="D6" s="56"/>
      <c r="E6" s="56" t="s">
        <v>687</v>
      </c>
      <c r="F6" s="56" t="s">
        <v>151</v>
      </c>
      <c r="G6" s="57"/>
      <c r="H6" s="57"/>
      <c r="I6" s="56" t="s">
        <v>222</v>
      </c>
      <c r="J6" s="22" t="s">
        <v>769</v>
      </c>
      <c r="K6" s="67" t="s">
        <v>263</v>
      </c>
      <c r="L6" s="68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8">
        <v>6</v>
      </c>
      <c r="B7" s="29" t="s">
        <v>513</v>
      </c>
      <c r="C7" s="28">
        <v>6</v>
      </c>
      <c r="D7" s="17" t="s">
        <v>924</v>
      </c>
      <c r="E7" s="17" t="s">
        <v>688</v>
      </c>
      <c r="F7" s="17" t="s">
        <v>150</v>
      </c>
      <c r="G7" s="36"/>
      <c r="H7" s="36"/>
      <c r="I7" s="17" t="s">
        <v>223</v>
      </c>
      <c r="J7" s="22" t="s">
        <v>769</v>
      </c>
      <c r="K7" s="67" t="s">
        <v>521</v>
      </c>
      <c r="L7" s="68">
        <v>3400</v>
      </c>
      <c r="M7" s="39" t="s">
        <v>642</v>
      </c>
      <c r="N7" s="39" t="s">
        <v>638</v>
      </c>
      <c r="O7" s="39" t="s">
        <v>639</v>
      </c>
      <c r="P7" s="39"/>
      <c r="Q7" s="37">
        <v>11</v>
      </c>
      <c r="R7" s="59">
        <v>477</v>
      </c>
      <c r="S7" s="59">
        <v>21.5</v>
      </c>
      <c r="T7" s="50" t="s">
        <v>1006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8">
        <v>7</v>
      </c>
      <c r="B8" s="29" t="s">
        <v>513</v>
      </c>
      <c r="C8" s="28">
        <v>7</v>
      </c>
      <c r="D8" s="17" t="s">
        <v>925</v>
      </c>
      <c r="E8" s="17" t="s">
        <v>689</v>
      </c>
      <c r="F8" s="17" t="s">
        <v>151</v>
      </c>
      <c r="G8" s="36"/>
      <c r="H8" s="36"/>
      <c r="I8" s="17" t="s">
        <v>223</v>
      </c>
      <c r="J8" s="22" t="s">
        <v>769</v>
      </c>
      <c r="K8" s="67" t="s">
        <v>262</v>
      </c>
      <c r="L8" s="68">
        <v>3000</v>
      </c>
      <c r="M8" s="39" t="s">
        <v>642</v>
      </c>
      <c r="N8" s="39" t="s">
        <v>641</v>
      </c>
      <c r="O8" s="39" t="s">
        <v>638</v>
      </c>
      <c r="P8" s="37"/>
      <c r="Q8" s="37">
        <v>10</v>
      </c>
      <c r="R8" s="59">
        <v>471</v>
      </c>
      <c r="S8" s="59">
        <v>21.4</v>
      </c>
      <c r="T8" s="50" t="s">
        <v>1007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8">
        <v>8</v>
      </c>
      <c r="B9" s="29" t="s">
        <v>513</v>
      </c>
      <c r="C9" s="28">
        <v>8</v>
      </c>
      <c r="D9" s="17" t="s">
        <v>927</v>
      </c>
      <c r="E9" s="17" t="s">
        <v>690</v>
      </c>
      <c r="F9" s="17" t="s">
        <v>150</v>
      </c>
      <c r="G9" s="36"/>
      <c r="H9" s="36"/>
      <c r="I9" s="17" t="s">
        <v>224</v>
      </c>
      <c r="J9" s="22" t="s">
        <v>769</v>
      </c>
      <c r="K9" s="67" t="s">
        <v>261</v>
      </c>
      <c r="L9" s="68">
        <v>5000</v>
      </c>
      <c r="M9" s="39" t="s">
        <v>642</v>
      </c>
      <c r="N9" s="39" t="s">
        <v>638</v>
      </c>
      <c r="O9" s="39" t="s">
        <v>641</v>
      </c>
      <c r="P9" s="37"/>
      <c r="Q9" s="37">
        <v>10</v>
      </c>
      <c r="R9" s="59">
        <v>445</v>
      </c>
      <c r="S9" s="59">
        <v>21</v>
      </c>
      <c r="T9" s="50" t="s">
        <v>1008</v>
      </c>
      <c r="U9" s="48">
        <v>3</v>
      </c>
      <c r="V9" s="48"/>
      <c r="W9" s="48" t="s">
        <v>639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8">
        <v>9</v>
      </c>
      <c r="B10" s="29" t="s">
        <v>513</v>
      </c>
      <c r="C10" s="28">
        <v>9</v>
      </c>
      <c r="D10" s="17" t="s">
        <v>928</v>
      </c>
      <c r="E10" s="17" t="s">
        <v>1206</v>
      </c>
      <c r="F10" s="17" t="s">
        <v>150</v>
      </c>
      <c r="G10" s="36"/>
      <c r="H10" s="36"/>
      <c r="I10" s="17" t="s">
        <v>224</v>
      </c>
      <c r="J10" s="22" t="s">
        <v>769</v>
      </c>
      <c r="K10" s="67" t="s">
        <v>258</v>
      </c>
      <c r="L10" s="68">
        <v>8000</v>
      </c>
      <c r="M10" s="39" t="s">
        <v>639</v>
      </c>
      <c r="N10" s="45" t="s">
        <v>640</v>
      </c>
      <c r="O10" s="45" t="s">
        <v>639</v>
      </c>
      <c r="P10" s="45" t="s">
        <v>639</v>
      </c>
      <c r="Q10" s="47">
        <v>9</v>
      </c>
      <c r="R10" s="59">
        <v>476</v>
      </c>
      <c r="S10" s="59">
        <v>21.1</v>
      </c>
      <c r="T10" s="50" t="s">
        <v>673</v>
      </c>
      <c r="U10" s="58">
        <v>5</v>
      </c>
      <c r="V10" s="48" t="s">
        <v>1028</v>
      </c>
      <c r="W10" s="39" t="s">
        <v>639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8">
        <v>10</v>
      </c>
      <c r="B11" s="29" t="s">
        <v>513</v>
      </c>
      <c r="C11" s="28">
        <v>10</v>
      </c>
      <c r="D11" s="17" t="s">
        <v>929</v>
      </c>
      <c r="E11" s="17" t="s">
        <v>691</v>
      </c>
      <c r="F11" s="17" t="s">
        <v>151</v>
      </c>
      <c r="G11" s="36"/>
      <c r="H11" s="36"/>
      <c r="I11" s="17" t="s">
        <v>224</v>
      </c>
      <c r="J11" s="22" t="s">
        <v>769</v>
      </c>
      <c r="K11" s="67" t="s">
        <v>271</v>
      </c>
      <c r="L11" s="68">
        <v>3600</v>
      </c>
      <c r="M11" s="37"/>
      <c r="N11" s="39" t="s">
        <v>639</v>
      </c>
      <c r="O11" s="39" t="s">
        <v>639</v>
      </c>
      <c r="P11" s="37"/>
      <c r="Q11" s="37">
        <v>8</v>
      </c>
      <c r="R11" s="59">
        <v>407</v>
      </c>
      <c r="S11" s="59">
        <v>19.5</v>
      </c>
      <c r="T11" s="50" t="s">
        <v>1009</v>
      </c>
      <c r="U11" s="58">
        <v>5</v>
      </c>
      <c r="V11" s="48"/>
      <c r="W11" s="39" t="s">
        <v>639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8">
        <v>11</v>
      </c>
      <c r="B12" s="29" t="s">
        <v>513</v>
      </c>
      <c r="C12" s="28">
        <v>11</v>
      </c>
      <c r="D12" s="17" t="s">
        <v>930</v>
      </c>
      <c r="E12" s="17" t="s">
        <v>692</v>
      </c>
      <c r="F12" s="17" t="s">
        <v>150</v>
      </c>
      <c r="G12" s="36"/>
      <c r="H12" s="36"/>
      <c r="I12" s="17" t="s">
        <v>226</v>
      </c>
      <c r="J12" s="22" t="s">
        <v>769</v>
      </c>
      <c r="K12" s="67" t="s">
        <v>423</v>
      </c>
      <c r="L12" s="68">
        <v>4000</v>
      </c>
      <c r="M12" s="39" t="s">
        <v>642</v>
      </c>
      <c r="N12" s="39" t="s">
        <v>638</v>
      </c>
      <c r="O12" s="39" t="s">
        <v>639</v>
      </c>
      <c r="P12" s="37"/>
      <c r="Q12" s="37">
        <v>11</v>
      </c>
      <c r="R12" s="59">
        <v>428</v>
      </c>
      <c r="S12" s="59">
        <v>20.5</v>
      </c>
      <c r="T12" s="50" t="s">
        <v>1005</v>
      </c>
      <c r="U12" s="48">
        <v>3</v>
      </c>
      <c r="V12" s="48"/>
      <c r="W12" s="39" t="s">
        <v>639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 t="s">
        <v>2430</v>
      </c>
      <c r="AH12" s="48"/>
    </row>
    <row r="13" spans="1:34" x14ac:dyDescent="0.45">
      <c r="A13" s="28">
        <v>12</v>
      </c>
      <c r="B13" s="29" t="s">
        <v>513</v>
      </c>
      <c r="C13" s="28">
        <v>12</v>
      </c>
      <c r="D13" s="17" t="s">
        <v>931</v>
      </c>
      <c r="E13" s="17" t="s">
        <v>693</v>
      </c>
      <c r="F13" s="17" t="s">
        <v>151</v>
      </c>
      <c r="G13" s="36"/>
      <c r="H13" s="36"/>
      <c r="I13" s="17" t="s">
        <v>226</v>
      </c>
      <c r="J13" s="22" t="s">
        <v>769</v>
      </c>
      <c r="K13" s="67" t="s">
        <v>269</v>
      </c>
      <c r="L13" s="68">
        <v>3600</v>
      </c>
      <c r="M13" s="39"/>
      <c r="N13" s="45" t="s">
        <v>640</v>
      </c>
      <c r="O13" s="45" t="s">
        <v>639</v>
      </c>
      <c r="P13" s="45" t="s">
        <v>639</v>
      </c>
      <c r="Q13" s="37">
        <v>11</v>
      </c>
      <c r="R13" s="59">
        <v>473</v>
      </c>
      <c r="S13" s="59">
        <v>20.100000000000001</v>
      </c>
      <c r="T13" s="50" t="s">
        <v>641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8">
        <v>13</v>
      </c>
      <c r="B14" s="29" t="s">
        <v>513</v>
      </c>
      <c r="C14" s="28">
        <v>13</v>
      </c>
      <c r="D14" s="17" t="s">
        <v>932</v>
      </c>
      <c r="E14" s="17" t="s">
        <v>694</v>
      </c>
      <c r="F14" s="17" t="s">
        <v>150</v>
      </c>
      <c r="G14" s="36"/>
      <c r="H14" s="36"/>
      <c r="I14" s="17" t="s">
        <v>229</v>
      </c>
      <c r="J14" s="22" t="s">
        <v>769</v>
      </c>
      <c r="K14" s="67" t="s">
        <v>518</v>
      </c>
      <c r="L14" s="68">
        <v>3000</v>
      </c>
      <c r="M14" s="39"/>
      <c r="N14" s="45" t="s">
        <v>640</v>
      </c>
      <c r="O14" s="45" t="s">
        <v>640</v>
      </c>
      <c r="P14" s="45" t="s">
        <v>639</v>
      </c>
      <c r="Q14" s="37">
        <v>7</v>
      </c>
      <c r="R14" s="59">
        <v>458</v>
      </c>
      <c r="S14" s="59">
        <v>20.5</v>
      </c>
      <c r="T14" s="50" t="s">
        <v>659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8">
        <v>14</v>
      </c>
      <c r="B15" s="29" t="s">
        <v>513</v>
      </c>
      <c r="C15" s="28">
        <v>14</v>
      </c>
      <c r="D15" s="17" t="s">
        <v>933</v>
      </c>
      <c r="E15" s="17" t="s">
        <v>695</v>
      </c>
      <c r="F15" s="17" t="s">
        <v>150</v>
      </c>
      <c r="G15" s="36"/>
      <c r="H15" s="36"/>
      <c r="I15" s="17" t="s">
        <v>229</v>
      </c>
      <c r="J15" s="22" t="s">
        <v>769</v>
      </c>
      <c r="K15" s="67" t="s">
        <v>259</v>
      </c>
      <c r="L15" s="68">
        <v>6000</v>
      </c>
      <c r="M15" s="39" t="s">
        <v>642</v>
      </c>
      <c r="N15" s="39" t="s">
        <v>638</v>
      </c>
      <c r="O15" s="39" t="s">
        <v>639</v>
      </c>
      <c r="P15" s="37"/>
      <c r="Q15" s="37">
        <v>8</v>
      </c>
      <c r="R15" s="59">
        <v>441</v>
      </c>
      <c r="S15" s="59">
        <v>19.100000000000001</v>
      </c>
      <c r="T15" s="50" t="s">
        <v>1010</v>
      </c>
      <c r="U15" s="48">
        <v>3</v>
      </c>
      <c r="V15" s="48"/>
      <c r="W15" s="39" t="s">
        <v>639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8">
        <v>15</v>
      </c>
      <c r="B16" s="29" t="s">
        <v>513</v>
      </c>
      <c r="C16" s="28">
        <v>15</v>
      </c>
      <c r="D16" s="17" t="s">
        <v>934</v>
      </c>
      <c r="E16" s="17" t="s">
        <v>696</v>
      </c>
      <c r="F16" s="17" t="s">
        <v>151</v>
      </c>
      <c r="G16" s="36"/>
      <c r="H16" s="36"/>
      <c r="I16" s="17" t="s">
        <v>229</v>
      </c>
      <c r="J16" s="22" t="s">
        <v>769</v>
      </c>
      <c r="K16" s="67" t="s">
        <v>274</v>
      </c>
      <c r="L16" s="68">
        <v>5600</v>
      </c>
      <c r="M16" s="39"/>
      <c r="N16" s="39" t="s">
        <v>639</v>
      </c>
      <c r="O16" s="39" t="s">
        <v>639</v>
      </c>
      <c r="P16" s="39" t="s">
        <v>639</v>
      </c>
      <c r="Q16" s="37">
        <v>11</v>
      </c>
      <c r="R16" s="59">
        <v>476</v>
      </c>
      <c r="S16" s="59">
        <v>19.600000000000001</v>
      </c>
      <c r="T16" s="50" t="s">
        <v>1036</v>
      </c>
      <c r="U16" s="48">
        <v>3</v>
      </c>
      <c r="V16" s="48"/>
      <c r="W16" s="48"/>
      <c r="X16" s="39" t="s">
        <v>639</v>
      </c>
      <c r="Y16" s="48"/>
      <c r="Z16" s="48"/>
      <c r="AA16" s="48"/>
      <c r="AB16" s="48"/>
      <c r="AC16" s="48"/>
      <c r="AD16" s="48"/>
      <c r="AE16" s="48" t="s">
        <v>935</v>
      </c>
      <c r="AF16" s="48"/>
      <c r="AG16" s="48"/>
      <c r="AH16" s="48"/>
    </row>
    <row r="17" spans="1:34" x14ac:dyDescent="0.45">
      <c r="A17" s="28">
        <v>16</v>
      </c>
      <c r="B17" s="29" t="s">
        <v>513</v>
      </c>
      <c r="C17" s="28">
        <v>16</v>
      </c>
      <c r="D17" s="17" t="s">
        <v>936</v>
      </c>
      <c r="E17" s="17" t="s">
        <v>697</v>
      </c>
      <c r="F17" s="17" t="s">
        <v>151</v>
      </c>
      <c r="G17" s="36"/>
      <c r="H17" s="36"/>
      <c r="I17" s="17" t="s">
        <v>229</v>
      </c>
      <c r="J17" s="22" t="s">
        <v>769</v>
      </c>
      <c r="K17" s="67" t="s">
        <v>522</v>
      </c>
      <c r="L17" s="68">
        <v>2400</v>
      </c>
      <c r="M17" s="37"/>
      <c r="N17" s="39" t="s">
        <v>639</v>
      </c>
      <c r="O17" s="39" t="s">
        <v>641</v>
      </c>
      <c r="P17" s="37"/>
      <c r="Q17" s="37">
        <v>11</v>
      </c>
      <c r="R17" s="59">
        <v>403</v>
      </c>
      <c r="S17" s="61">
        <v>18.600000000000001</v>
      </c>
      <c r="T17" s="50" t="s">
        <v>1011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8">
        <v>17</v>
      </c>
      <c r="B18" s="29" t="s">
        <v>513</v>
      </c>
      <c r="C18" s="28">
        <v>17</v>
      </c>
      <c r="D18" s="17" t="s">
        <v>937</v>
      </c>
      <c r="E18" s="17" t="s">
        <v>698</v>
      </c>
      <c r="F18" s="17" t="s">
        <v>150</v>
      </c>
      <c r="G18" s="36"/>
      <c r="H18" s="36"/>
      <c r="I18" s="17" t="s">
        <v>228</v>
      </c>
      <c r="J18" s="22" t="s">
        <v>769</v>
      </c>
      <c r="K18" s="67" t="s">
        <v>256</v>
      </c>
      <c r="L18" s="68">
        <v>3000</v>
      </c>
      <c r="M18" s="39" t="s">
        <v>642</v>
      </c>
      <c r="N18" s="39" t="s">
        <v>638</v>
      </c>
      <c r="O18" s="39" t="s">
        <v>639</v>
      </c>
      <c r="P18" s="37"/>
      <c r="Q18" s="37">
        <v>11</v>
      </c>
      <c r="R18" s="59">
        <v>434</v>
      </c>
      <c r="S18" s="59">
        <v>20.6</v>
      </c>
      <c r="T18" s="50" t="s">
        <v>1011</v>
      </c>
      <c r="U18" s="48">
        <v>3</v>
      </c>
      <c r="V18" s="48"/>
      <c r="W18" s="39" t="s">
        <v>639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8">
        <v>18</v>
      </c>
      <c r="B19" s="29" t="s">
        <v>513</v>
      </c>
      <c r="C19" s="28">
        <v>18</v>
      </c>
      <c r="D19" s="17" t="s">
        <v>938</v>
      </c>
      <c r="E19" s="17" t="s">
        <v>699</v>
      </c>
      <c r="F19" s="17" t="s">
        <v>151</v>
      </c>
      <c r="G19" s="36"/>
      <c r="H19" s="36"/>
      <c r="I19" s="17" t="s">
        <v>228</v>
      </c>
      <c r="J19" s="22" t="s">
        <v>769</v>
      </c>
      <c r="K19" s="67" t="s">
        <v>272</v>
      </c>
      <c r="L19" s="68">
        <v>2000</v>
      </c>
      <c r="M19" s="39" t="s">
        <v>642</v>
      </c>
      <c r="N19" s="39" t="s">
        <v>641</v>
      </c>
      <c r="O19" s="39" t="s">
        <v>639</v>
      </c>
      <c r="P19" s="37"/>
      <c r="Q19" s="46">
        <v>14</v>
      </c>
      <c r="R19" s="59">
        <v>431</v>
      </c>
      <c r="S19" s="61">
        <v>18.600000000000001</v>
      </c>
      <c r="T19" s="50" t="s">
        <v>1011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8">
        <v>19</v>
      </c>
      <c r="B20" s="29" t="s">
        <v>513</v>
      </c>
      <c r="C20" s="28">
        <v>19</v>
      </c>
      <c r="D20" s="17" t="s">
        <v>939</v>
      </c>
      <c r="E20" s="17" t="s">
        <v>700</v>
      </c>
      <c r="F20" s="17" t="s">
        <v>151</v>
      </c>
      <c r="G20" s="36"/>
      <c r="H20" s="36"/>
      <c r="I20" s="17" t="s">
        <v>228</v>
      </c>
      <c r="J20" s="22" t="s">
        <v>769</v>
      </c>
      <c r="K20" s="67" t="s">
        <v>422</v>
      </c>
      <c r="L20" s="68">
        <v>2600</v>
      </c>
      <c r="M20" s="39"/>
      <c r="N20" s="45" t="s">
        <v>640</v>
      </c>
      <c r="O20" s="45" t="s">
        <v>639</v>
      </c>
      <c r="P20" s="45" t="s">
        <v>639</v>
      </c>
      <c r="Q20" s="46">
        <v>14</v>
      </c>
      <c r="R20" s="59">
        <v>500</v>
      </c>
      <c r="S20" s="59">
        <v>21</v>
      </c>
      <c r="T20" s="50" t="s">
        <v>1034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8">
        <v>20</v>
      </c>
      <c r="B21" s="29" t="s">
        <v>513</v>
      </c>
      <c r="C21" s="28">
        <v>20</v>
      </c>
      <c r="D21" s="17" t="s">
        <v>940</v>
      </c>
      <c r="E21" s="17" t="s">
        <v>701</v>
      </c>
      <c r="F21" s="17" t="s">
        <v>150</v>
      </c>
      <c r="G21" s="36"/>
      <c r="H21" s="36"/>
      <c r="I21" s="17" t="s">
        <v>234</v>
      </c>
      <c r="J21" s="22" t="s">
        <v>769</v>
      </c>
      <c r="K21" s="67" t="s">
        <v>520</v>
      </c>
      <c r="L21" s="68">
        <v>3000</v>
      </c>
      <c r="M21" s="39" t="s">
        <v>642</v>
      </c>
      <c r="N21" s="39" t="s">
        <v>641</v>
      </c>
      <c r="O21" s="39" t="s">
        <v>639</v>
      </c>
      <c r="P21" s="37"/>
      <c r="Q21" s="37">
        <v>10</v>
      </c>
      <c r="R21" s="59">
        <v>454</v>
      </c>
      <c r="S21" s="59">
        <v>20.8</v>
      </c>
      <c r="T21" s="50" t="s">
        <v>1011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8">
        <v>21</v>
      </c>
      <c r="B22" s="29" t="s">
        <v>513</v>
      </c>
      <c r="C22" s="28">
        <v>21</v>
      </c>
      <c r="D22" s="17" t="s">
        <v>941</v>
      </c>
      <c r="E22" s="17" t="s">
        <v>702</v>
      </c>
      <c r="F22" s="17" t="s">
        <v>151</v>
      </c>
      <c r="G22" s="36"/>
      <c r="H22" s="36"/>
      <c r="I22" s="17" t="s">
        <v>234</v>
      </c>
      <c r="J22" s="22" t="s">
        <v>769</v>
      </c>
      <c r="K22" s="67" t="s">
        <v>262</v>
      </c>
      <c r="L22" s="68">
        <v>2000</v>
      </c>
      <c r="M22" s="39"/>
      <c r="N22" s="39" t="s">
        <v>639</v>
      </c>
      <c r="O22" s="39" t="s">
        <v>639</v>
      </c>
      <c r="P22" s="37"/>
      <c r="Q22" s="37">
        <v>8</v>
      </c>
      <c r="R22" s="59">
        <v>468</v>
      </c>
      <c r="S22" s="59">
        <v>19.8</v>
      </c>
      <c r="T22" s="50" t="s">
        <v>1008</v>
      </c>
      <c r="U22" s="48">
        <v>3</v>
      </c>
      <c r="V22" s="48"/>
      <c r="W22" s="39" t="s">
        <v>639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8">
        <v>22</v>
      </c>
      <c r="B23" s="29" t="s">
        <v>513</v>
      </c>
      <c r="C23" s="28">
        <v>22</v>
      </c>
      <c r="D23" s="17" t="s">
        <v>942</v>
      </c>
      <c r="E23" s="17" t="s">
        <v>703</v>
      </c>
      <c r="F23" s="17" t="s">
        <v>151</v>
      </c>
      <c r="G23" s="36"/>
      <c r="H23" s="36"/>
      <c r="I23" s="17" t="s">
        <v>234</v>
      </c>
      <c r="J23" s="22" t="s">
        <v>769</v>
      </c>
      <c r="K23" s="67" t="s">
        <v>281</v>
      </c>
      <c r="L23" s="68">
        <v>2400</v>
      </c>
      <c r="M23" s="39" t="s">
        <v>642</v>
      </c>
      <c r="N23" s="39" t="s">
        <v>638</v>
      </c>
      <c r="O23" s="39" t="s">
        <v>638</v>
      </c>
      <c r="P23" s="37"/>
      <c r="Q23" s="46">
        <v>14</v>
      </c>
      <c r="R23" s="59">
        <v>518</v>
      </c>
      <c r="S23" s="59">
        <v>21</v>
      </c>
      <c r="T23" s="50" t="s">
        <v>1035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8">
        <v>23</v>
      </c>
      <c r="B24" s="29" t="s">
        <v>513</v>
      </c>
      <c r="C24" s="28">
        <v>23</v>
      </c>
      <c r="D24" s="17" t="s">
        <v>943</v>
      </c>
      <c r="E24" s="17" t="s">
        <v>704</v>
      </c>
      <c r="F24" s="17" t="s">
        <v>151</v>
      </c>
      <c r="G24" s="36"/>
      <c r="H24" s="36"/>
      <c r="I24" s="17" t="s">
        <v>234</v>
      </c>
      <c r="J24" s="22" t="s">
        <v>769</v>
      </c>
      <c r="K24" s="67" t="s">
        <v>765</v>
      </c>
      <c r="L24" s="68">
        <v>2200</v>
      </c>
      <c r="M24" s="39"/>
      <c r="N24" s="45" t="s">
        <v>640</v>
      </c>
      <c r="O24" s="45" t="s">
        <v>639</v>
      </c>
      <c r="P24" s="37"/>
      <c r="Q24" s="37">
        <v>6</v>
      </c>
      <c r="R24" s="59">
        <v>438</v>
      </c>
      <c r="S24" s="59">
        <v>19.5</v>
      </c>
      <c r="T24" s="50" t="s">
        <v>659</v>
      </c>
      <c r="U24" s="48">
        <v>2</v>
      </c>
      <c r="V24" s="48"/>
      <c r="W24" s="39" t="s">
        <v>639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8">
        <v>24</v>
      </c>
      <c r="B25" s="29" t="s">
        <v>513</v>
      </c>
      <c r="C25" s="28">
        <v>24</v>
      </c>
      <c r="D25" s="17" t="s">
        <v>1207</v>
      </c>
      <c r="E25" s="17" t="s">
        <v>1208</v>
      </c>
      <c r="F25" s="17" t="s">
        <v>150</v>
      </c>
      <c r="G25" s="36"/>
      <c r="H25" s="36"/>
      <c r="I25" s="17" t="s">
        <v>247</v>
      </c>
      <c r="J25" s="22" t="s">
        <v>769</v>
      </c>
      <c r="K25" s="67" t="s">
        <v>271</v>
      </c>
      <c r="L25" s="68">
        <v>3400</v>
      </c>
      <c r="M25" s="45" t="s">
        <v>640</v>
      </c>
      <c r="N25" s="45" t="s">
        <v>640</v>
      </c>
      <c r="O25" s="45" t="s">
        <v>639</v>
      </c>
      <c r="P25" s="45" t="s">
        <v>639</v>
      </c>
      <c r="Q25" s="47">
        <v>9</v>
      </c>
      <c r="R25" s="59">
        <v>506</v>
      </c>
      <c r="S25" s="59">
        <v>21.9</v>
      </c>
      <c r="T25" s="50" t="s">
        <v>1011</v>
      </c>
      <c r="U25" s="58">
        <v>5</v>
      </c>
      <c r="V25" s="48"/>
      <c r="W25" s="39" t="s">
        <v>639</v>
      </c>
      <c r="X25" s="48"/>
      <c r="Y25" s="39" t="s">
        <v>639</v>
      </c>
      <c r="Z25" s="48"/>
      <c r="AA25" s="48"/>
      <c r="AB25" s="48"/>
      <c r="AC25" s="48"/>
      <c r="AD25" s="48" t="s">
        <v>1083</v>
      </c>
      <c r="AE25" s="48"/>
      <c r="AF25" s="48"/>
      <c r="AG25" s="48"/>
      <c r="AH25" s="48"/>
    </row>
    <row r="26" spans="1:34" x14ac:dyDescent="0.45">
      <c r="A26" s="28">
        <v>25</v>
      </c>
      <c r="B26" s="29" t="s">
        <v>513</v>
      </c>
      <c r="C26" s="28">
        <v>25</v>
      </c>
      <c r="D26" s="17" t="s">
        <v>944</v>
      </c>
      <c r="E26" s="17" t="s">
        <v>705</v>
      </c>
      <c r="F26" s="17" t="s">
        <v>151</v>
      </c>
      <c r="G26" s="36"/>
      <c r="H26" s="36"/>
      <c r="I26" s="17" t="s">
        <v>247</v>
      </c>
      <c r="J26" s="22" t="s">
        <v>769</v>
      </c>
      <c r="K26" s="67" t="s">
        <v>429</v>
      </c>
      <c r="L26" s="68">
        <v>2800</v>
      </c>
      <c r="M26" s="39"/>
      <c r="N26" s="45" t="s">
        <v>640</v>
      </c>
      <c r="O26" s="45" t="s">
        <v>639</v>
      </c>
      <c r="P26" s="39"/>
      <c r="Q26" s="37">
        <v>10</v>
      </c>
      <c r="R26" s="59">
        <v>420</v>
      </c>
      <c r="S26" s="59">
        <v>19.7</v>
      </c>
      <c r="T26" s="50" t="s">
        <v>1012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8">
        <v>26</v>
      </c>
      <c r="B27" s="29" t="s">
        <v>513</v>
      </c>
      <c r="C27" s="28">
        <v>26</v>
      </c>
      <c r="D27" s="17" t="s">
        <v>945</v>
      </c>
      <c r="E27" s="17" t="s">
        <v>706</v>
      </c>
      <c r="F27" s="17" t="s">
        <v>150</v>
      </c>
      <c r="G27" s="36"/>
      <c r="H27" s="36"/>
      <c r="I27" s="17" t="s">
        <v>248</v>
      </c>
      <c r="J27" s="22" t="s">
        <v>769</v>
      </c>
      <c r="K27" s="67" t="s">
        <v>263</v>
      </c>
      <c r="L27" s="68">
        <v>4000</v>
      </c>
      <c r="M27" s="39"/>
      <c r="N27" s="39" t="s">
        <v>639</v>
      </c>
      <c r="O27" s="39" t="s">
        <v>638</v>
      </c>
      <c r="P27" s="37"/>
      <c r="Q27" s="46">
        <v>16</v>
      </c>
      <c r="R27" s="59">
        <v>465</v>
      </c>
      <c r="S27" s="59">
        <v>20.5</v>
      </c>
      <c r="T27" s="50" t="s">
        <v>1013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513</v>
      </c>
      <c r="C28" s="54">
        <v>27</v>
      </c>
      <c r="D28" s="56"/>
      <c r="E28" s="56" t="s">
        <v>707</v>
      </c>
      <c r="F28" s="56" t="s">
        <v>151</v>
      </c>
      <c r="G28" s="57"/>
      <c r="H28" s="57"/>
      <c r="I28" s="56" t="s">
        <v>248</v>
      </c>
      <c r="J28" s="22" t="s">
        <v>769</v>
      </c>
      <c r="K28" s="67" t="s">
        <v>523</v>
      </c>
      <c r="L28" s="68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8">
        <v>28</v>
      </c>
      <c r="B29" s="29" t="s">
        <v>513</v>
      </c>
      <c r="C29" s="28">
        <v>28</v>
      </c>
      <c r="D29" s="17" t="s">
        <v>946</v>
      </c>
      <c r="E29" s="17" t="s">
        <v>708</v>
      </c>
      <c r="F29" s="17" t="s">
        <v>150</v>
      </c>
      <c r="G29" s="36"/>
      <c r="H29" s="36"/>
      <c r="I29" s="17" t="s">
        <v>232</v>
      </c>
      <c r="J29" s="22" t="s">
        <v>769</v>
      </c>
      <c r="K29" s="67" t="s">
        <v>524</v>
      </c>
      <c r="L29" s="68">
        <v>2800</v>
      </c>
      <c r="M29" s="39" t="s">
        <v>642</v>
      </c>
      <c r="N29" s="39" t="s">
        <v>638</v>
      </c>
      <c r="O29" s="39" t="s">
        <v>639</v>
      </c>
      <c r="P29" s="37"/>
      <c r="Q29" s="47">
        <v>9</v>
      </c>
      <c r="R29" s="59">
        <v>441</v>
      </c>
      <c r="S29" s="59">
        <v>20.7</v>
      </c>
      <c r="T29" s="50" t="s">
        <v>659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8">
        <v>29</v>
      </c>
      <c r="B30" s="29" t="s">
        <v>513</v>
      </c>
      <c r="C30" s="28">
        <v>29</v>
      </c>
      <c r="D30" s="17" t="s">
        <v>947</v>
      </c>
      <c r="E30" s="17" t="s">
        <v>709</v>
      </c>
      <c r="F30" s="17" t="s">
        <v>151</v>
      </c>
      <c r="G30" s="36"/>
      <c r="H30" s="36"/>
      <c r="I30" s="17" t="s">
        <v>232</v>
      </c>
      <c r="J30" s="22" t="s">
        <v>769</v>
      </c>
      <c r="K30" s="67" t="s">
        <v>528</v>
      </c>
      <c r="L30" s="68">
        <v>2200</v>
      </c>
      <c r="M30" s="37"/>
      <c r="N30" s="39" t="s">
        <v>640</v>
      </c>
      <c r="O30" s="39" t="s">
        <v>638</v>
      </c>
      <c r="P30" s="39"/>
      <c r="Q30" s="46">
        <v>14</v>
      </c>
      <c r="R30" s="59">
        <v>463</v>
      </c>
      <c r="S30" s="59">
        <v>20.3</v>
      </c>
      <c r="T30" s="50" t="s">
        <v>1013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8">
        <v>30</v>
      </c>
      <c r="B31" s="29" t="s">
        <v>513</v>
      </c>
      <c r="C31" s="28">
        <v>30</v>
      </c>
      <c r="D31" s="17" t="s">
        <v>948</v>
      </c>
      <c r="E31" s="17" t="s">
        <v>710</v>
      </c>
      <c r="F31" s="17" t="s">
        <v>150</v>
      </c>
      <c r="G31" s="36"/>
      <c r="H31" s="36"/>
      <c r="I31" s="17" t="s">
        <v>249</v>
      </c>
      <c r="J31" s="22" t="s">
        <v>769</v>
      </c>
      <c r="K31" s="67" t="s">
        <v>263</v>
      </c>
      <c r="L31" s="68">
        <v>3200</v>
      </c>
      <c r="M31" s="37"/>
      <c r="N31" s="39" t="s">
        <v>639</v>
      </c>
      <c r="O31" s="39" t="s">
        <v>639</v>
      </c>
      <c r="P31" s="39"/>
      <c r="Q31" s="37">
        <v>7</v>
      </c>
      <c r="R31" s="59">
        <v>469</v>
      </c>
      <c r="S31" s="59">
        <v>19.8</v>
      </c>
      <c r="T31" s="50" t="s">
        <v>659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8">
        <v>31</v>
      </c>
      <c r="B32" s="29" t="s">
        <v>513</v>
      </c>
      <c r="C32" s="28">
        <v>31</v>
      </c>
      <c r="D32" s="17" t="s">
        <v>949</v>
      </c>
      <c r="E32" s="17" t="s">
        <v>711</v>
      </c>
      <c r="F32" s="17" t="s">
        <v>150</v>
      </c>
      <c r="G32" s="36"/>
      <c r="H32" s="36"/>
      <c r="I32" s="17" t="s">
        <v>411</v>
      </c>
      <c r="J32" s="22" t="s">
        <v>769</v>
      </c>
      <c r="K32" s="67" t="s">
        <v>596</v>
      </c>
      <c r="L32" s="68">
        <v>2400</v>
      </c>
      <c r="M32" s="37"/>
      <c r="N32" s="39" t="s">
        <v>639</v>
      </c>
      <c r="O32" s="39" t="s">
        <v>639</v>
      </c>
      <c r="P32" s="39"/>
      <c r="Q32" s="46">
        <v>12</v>
      </c>
      <c r="R32" s="59">
        <v>473</v>
      </c>
      <c r="S32" s="60">
        <v>20.8</v>
      </c>
      <c r="T32" s="50" t="s">
        <v>1014</v>
      </c>
      <c r="U32" s="48">
        <v>2</v>
      </c>
      <c r="V32" s="48"/>
      <c r="W32" s="48"/>
      <c r="X32" s="39" t="s">
        <v>639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8">
        <v>32</v>
      </c>
      <c r="B33" s="29" t="s">
        <v>513</v>
      </c>
      <c r="C33" s="28">
        <v>32</v>
      </c>
      <c r="D33" s="17" t="s">
        <v>1209</v>
      </c>
      <c r="E33" s="17" t="s">
        <v>1210</v>
      </c>
      <c r="F33" s="17" t="s">
        <v>150</v>
      </c>
      <c r="G33" s="36"/>
      <c r="H33" s="36"/>
      <c r="I33" s="17" t="s">
        <v>514</v>
      </c>
      <c r="J33" s="22" t="s">
        <v>769</v>
      </c>
      <c r="K33" s="67" t="s">
        <v>286</v>
      </c>
      <c r="L33" s="68">
        <v>2800</v>
      </c>
      <c r="M33" s="45" t="s">
        <v>640</v>
      </c>
      <c r="N33" s="45" t="s">
        <v>640</v>
      </c>
      <c r="O33" s="45" t="s">
        <v>639</v>
      </c>
      <c r="P33" s="45" t="s">
        <v>639</v>
      </c>
      <c r="Q33" s="37">
        <v>6</v>
      </c>
      <c r="R33" s="59">
        <v>478</v>
      </c>
      <c r="S33" s="60">
        <v>21</v>
      </c>
      <c r="T33" s="50" t="s">
        <v>659</v>
      </c>
      <c r="U33" s="58">
        <v>5</v>
      </c>
      <c r="V33" s="48"/>
      <c r="W33" s="48"/>
      <c r="X33" s="39" t="s">
        <v>639</v>
      </c>
      <c r="Y33" s="48"/>
      <c r="Z33" s="48"/>
      <c r="AA33" s="48"/>
      <c r="AB33" s="48"/>
      <c r="AC33" s="48"/>
      <c r="AD33" s="48" t="s">
        <v>1084</v>
      </c>
      <c r="AE33" s="48"/>
      <c r="AF33" s="48" t="s">
        <v>950</v>
      </c>
      <c r="AG33" s="48" t="s">
        <v>2429</v>
      </c>
      <c r="AH33" s="48"/>
    </row>
    <row r="34" spans="1:34" x14ac:dyDescent="0.45">
      <c r="A34" s="28">
        <v>33</v>
      </c>
      <c r="B34" s="29" t="s">
        <v>513</v>
      </c>
      <c r="C34" s="28">
        <v>33</v>
      </c>
      <c r="D34" s="17" t="s">
        <v>951</v>
      </c>
      <c r="E34" s="17" t="s">
        <v>712</v>
      </c>
      <c r="F34" s="17" t="s">
        <v>151</v>
      </c>
      <c r="G34" s="36"/>
      <c r="H34" s="36"/>
      <c r="I34" s="17" t="s">
        <v>238</v>
      </c>
      <c r="J34" s="22" t="s">
        <v>769</v>
      </c>
      <c r="K34" s="67" t="s">
        <v>266</v>
      </c>
      <c r="L34" s="68">
        <v>2000</v>
      </c>
      <c r="M34" s="39"/>
      <c r="N34" s="39" t="s">
        <v>639</v>
      </c>
      <c r="O34" s="39" t="s">
        <v>639</v>
      </c>
      <c r="P34" s="37"/>
      <c r="Q34" s="46">
        <v>15</v>
      </c>
      <c r="R34" s="59">
        <v>439</v>
      </c>
      <c r="S34" s="60">
        <v>19.5</v>
      </c>
      <c r="T34" s="50" t="s">
        <v>1015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8">
        <v>34</v>
      </c>
      <c r="B35" s="29" t="s">
        <v>513</v>
      </c>
      <c r="C35" s="28">
        <v>34</v>
      </c>
      <c r="D35" s="17" t="s">
        <v>952</v>
      </c>
      <c r="E35" s="17" t="s">
        <v>713</v>
      </c>
      <c r="F35" s="17" t="s">
        <v>151</v>
      </c>
      <c r="G35" s="36"/>
      <c r="H35" s="36"/>
      <c r="I35" s="17" t="s">
        <v>227</v>
      </c>
      <c r="J35" s="22" t="s">
        <v>769</v>
      </c>
      <c r="K35" s="67" t="s">
        <v>527</v>
      </c>
      <c r="L35" s="68">
        <v>3000</v>
      </c>
      <c r="M35" s="39"/>
      <c r="N35" s="45" t="s">
        <v>640</v>
      </c>
      <c r="O35" s="45" t="s">
        <v>639</v>
      </c>
      <c r="P35" s="45" t="s">
        <v>639</v>
      </c>
      <c r="Q35" s="46">
        <v>12</v>
      </c>
      <c r="R35" s="59">
        <v>426</v>
      </c>
      <c r="S35" s="60">
        <v>20</v>
      </c>
      <c r="T35" s="50" t="s">
        <v>1016</v>
      </c>
      <c r="U35" s="48">
        <v>3</v>
      </c>
      <c r="V35" s="48"/>
      <c r="W35" s="39" t="s">
        <v>639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8">
        <v>35</v>
      </c>
      <c r="B36" s="29" t="s">
        <v>513</v>
      </c>
      <c r="C36" s="28">
        <v>35</v>
      </c>
      <c r="D36" s="17" t="s">
        <v>953</v>
      </c>
      <c r="E36" s="17" t="s">
        <v>714</v>
      </c>
      <c r="F36" s="17" t="s">
        <v>151</v>
      </c>
      <c r="G36" s="36"/>
      <c r="H36" s="36"/>
      <c r="I36" s="17" t="s">
        <v>516</v>
      </c>
      <c r="J36" s="22" t="s">
        <v>769</v>
      </c>
      <c r="K36" s="67" t="s">
        <v>766</v>
      </c>
      <c r="L36" s="68">
        <v>2200</v>
      </c>
      <c r="M36" s="39" t="s">
        <v>642</v>
      </c>
      <c r="N36" s="39" t="s">
        <v>638</v>
      </c>
      <c r="O36" s="39" t="s">
        <v>638</v>
      </c>
      <c r="P36" s="37"/>
      <c r="Q36" s="37">
        <v>8</v>
      </c>
      <c r="R36" s="59">
        <v>415</v>
      </c>
      <c r="S36" s="60">
        <v>19.5</v>
      </c>
      <c r="T36" s="50" t="s">
        <v>678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513</v>
      </c>
      <c r="C37" s="54">
        <v>36</v>
      </c>
      <c r="D37" s="56"/>
      <c r="E37" s="56" t="s">
        <v>715</v>
      </c>
      <c r="F37" s="56" t="s">
        <v>151</v>
      </c>
      <c r="G37" s="57"/>
      <c r="H37" s="57"/>
      <c r="I37" s="56" t="s">
        <v>413</v>
      </c>
      <c r="J37" s="22" t="s">
        <v>769</v>
      </c>
      <c r="K37" s="67" t="s">
        <v>275</v>
      </c>
      <c r="L37" s="68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8">
        <v>37</v>
      </c>
      <c r="B38" s="29" t="s">
        <v>513</v>
      </c>
      <c r="C38" s="28">
        <v>37</v>
      </c>
      <c r="D38" s="17" t="s">
        <v>954</v>
      </c>
      <c r="E38" s="17" t="s">
        <v>716</v>
      </c>
      <c r="F38" s="17" t="s">
        <v>151</v>
      </c>
      <c r="G38" s="36"/>
      <c r="H38" s="36"/>
      <c r="I38" s="17" t="s">
        <v>233</v>
      </c>
      <c r="J38" s="22" t="s">
        <v>769</v>
      </c>
      <c r="K38" s="67" t="s">
        <v>519</v>
      </c>
      <c r="L38" s="68">
        <v>2200</v>
      </c>
      <c r="M38" s="39"/>
      <c r="N38" s="39" t="s">
        <v>639</v>
      </c>
      <c r="O38" s="39" t="s">
        <v>639</v>
      </c>
      <c r="P38" s="37"/>
      <c r="Q38" s="37">
        <v>11</v>
      </c>
      <c r="R38" s="61">
        <v>395</v>
      </c>
      <c r="S38" s="62">
        <v>18.399999999999999</v>
      </c>
      <c r="T38" s="50" t="s">
        <v>1017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8">
        <v>38</v>
      </c>
      <c r="B39" s="29" t="s">
        <v>513</v>
      </c>
      <c r="C39" s="28">
        <v>38</v>
      </c>
      <c r="D39" s="17" t="s">
        <v>955</v>
      </c>
      <c r="E39" s="17" t="s">
        <v>717</v>
      </c>
      <c r="F39" s="17" t="s">
        <v>150</v>
      </c>
      <c r="G39" s="36"/>
      <c r="H39" s="36"/>
      <c r="I39" s="17" t="s">
        <v>592</v>
      </c>
      <c r="J39" s="22" t="s">
        <v>769</v>
      </c>
      <c r="K39" s="67" t="s">
        <v>522</v>
      </c>
      <c r="L39" s="68">
        <v>2000</v>
      </c>
      <c r="M39" s="37"/>
      <c r="N39" s="45" t="s">
        <v>671</v>
      </c>
      <c r="O39" s="45" t="s">
        <v>640</v>
      </c>
      <c r="P39" s="39"/>
      <c r="Q39" s="37">
        <v>8</v>
      </c>
      <c r="R39" s="59">
        <v>449</v>
      </c>
      <c r="S39" s="60">
        <v>20</v>
      </c>
      <c r="T39" s="50" t="s">
        <v>663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8">
        <v>39</v>
      </c>
      <c r="B40" s="29" t="s">
        <v>513</v>
      </c>
      <c r="C40" s="28">
        <v>39</v>
      </c>
      <c r="D40" s="17"/>
      <c r="E40" s="17" t="s">
        <v>718</v>
      </c>
      <c r="F40" s="17" t="s">
        <v>151</v>
      </c>
      <c r="G40" s="36"/>
      <c r="H40" s="36"/>
      <c r="I40" s="17" t="s">
        <v>590</v>
      </c>
      <c r="J40" s="22" t="s">
        <v>769</v>
      </c>
      <c r="K40" s="67" t="s">
        <v>271</v>
      </c>
      <c r="L40" s="68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1018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8">
        <v>40</v>
      </c>
      <c r="B41" s="29" t="s">
        <v>513</v>
      </c>
      <c r="C41" s="28">
        <v>40</v>
      </c>
      <c r="D41" s="17" t="s">
        <v>956</v>
      </c>
      <c r="E41" s="17" t="s">
        <v>1216</v>
      </c>
      <c r="F41" s="17" t="s">
        <v>150</v>
      </c>
      <c r="G41" s="36"/>
      <c r="H41" s="36"/>
      <c r="I41" s="17" t="s">
        <v>591</v>
      </c>
      <c r="J41" s="22" t="s">
        <v>769</v>
      </c>
      <c r="K41" s="67" t="s">
        <v>422</v>
      </c>
      <c r="L41" s="68">
        <v>2400</v>
      </c>
      <c r="M41" s="39" t="s">
        <v>1029</v>
      </c>
      <c r="N41" s="45" t="s">
        <v>640</v>
      </c>
      <c r="O41" s="45" t="s">
        <v>639</v>
      </c>
      <c r="P41" s="39" t="s">
        <v>639</v>
      </c>
      <c r="Q41" s="37">
        <v>5</v>
      </c>
      <c r="R41" s="59">
        <v>462</v>
      </c>
      <c r="S41" s="60">
        <v>20</v>
      </c>
      <c r="T41" s="50" t="s">
        <v>659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8">
        <v>41</v>
      </c>
      <c r="B42" s="29" t="s">
        <v>513</v>
      </c>
      <c r="C42" s="28">
        <v>41</v>
      </c>
      <c r="D42" s="17" t="s">
        <v>957</v>
      </c>
      <c r="E42" s="17" t="s">
        <v>719</v>
      </c>
      <c r="F42" s="17" t="s">
        <v>151</v>
      </c>
      <c r="G42" s="36"/>
      <c r="H42" s="36"/>
      <c r="I42" s="17" t="s">
        <v>250</v>
      </c>
      <c r="J42" s="22" t="s">
        <v>769</v>
      </c>
      <c r="K42" s="67" t="s">
        <v>265</v>
      </c>
      <c r="L42" s="68">
        <v>2000</v>
      </c>
      <c r="M42" s="39" t="s">
        <v>642</v>
      </c>
      <c r="N42" s="39" t="s">
        <v>638</v>
      </c>
      <c r="O42" s="39" t="s">
        <v>638</v>
      </c>
      <c r="P42" s="39"/>
      <c r="Q42" s="37">
        <v>7</v>
      </c>
      <c r="R42" s="59">
        <v>421</v>
      </c>
      <c r="S42" s="62">
        <v>18.600000000000001</v>
      </c>
      <c r="T42" s="50" t="s">
        <v>659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8">
        <v>42</v>
      </c>
      <c r="B43" s="29" t="s">
        <v>513</v>
      </c>
      <c r="C43" s="28">
        <v>42</v>
      </c>
      <c r="D43" s="17" t="s">
        <v>958</v>
      </c>
      <c r="E43" s="17" t="s">
        <v>1217</v>
      </c>
      <c r="F43" s="17" t="s">
        <v>150</v>
      </c>
      <c r="G43" s="36"/>
      <c r="H43" s="36"/>
      <c r="I43" s="17" t="s">
        <v>762</v>
      </c>
      <c r="J43" s="22" t="s">
        <v>769</v>
      </c>
      <c r="K43" s="67" t="s">
        <v>271</v>
      </c>
      <c r="L43" s="68">
        <v>8000</v>
      </c>
      <c r="M43" s="39" t="s">
        <v>1029</v>
      </c>
      <c r="N43" s="45" t="s">
        <v>640</v>
      </c>
      <c r="O43" s="45" t="s">
        <v>639</v>
      </c>
      <c r="P43" s="37"/>
      <c r="Q43" s="47">
        <v>9</v>
      </c>
      <c r="R43" s="59">
        <v>436</v>
      </c>
      <c r="S43" s="60">
        <v>19.600000000000001</v>
      </c>
      <c r="T43" s="50" t="s">
        <v>1004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8">
        <v>43</v>
      </c>
      <c r="B44" s="29" t="s">
        <v>513</v>
      </c>
      <c r="C44" s="28">
        <v>43</v>
      </c>
      <c r="D44" s="17" t="s">
        <v>959</v>
      </c>
      <c r="E44" s="17" t="s">
        <v>720</v>
      </c>
      <c r="F44" s="17" t="s">
        <v>151</v>
      </c>
      <c r="G44" s="36"/>
      <c r="H44" s="36"/>
      <c r="I44" s="17" t="s">
        <v>762</v>
      </c>
      <c r="J44" s="22" t="s">
        <v>769</v>
      </c>
      <c r="K44" s="67" t="s">
        <v>424</v>
      </c>
      <c r="L44" s="68">
        <v>3000</v>
      </c>
      <c r="M44" s="37"/>
      <c r="N44" s="39" t="s">
        <v>639</v>
      </c>
      <c r="O44" s="39" t="s">
        <v>639</v>
      </c>
      <c r="P44" s="39" t="s">
        <v>639</v>
      </c>
      <c r="Q44" s="37">
        <v>7</v>
      </c>
      <c r="R44" s="59">
        <v>512</v>
      </c>
      <c r="S44" s="60">
        <v>21.8</v>
      </c>
      <c r="T44" s="50" t="s">
        <v>1019</v>
      </c>
      <c r="U44" s="48">
        <v>3</v>
      </c>
      <c r="V44" s="48"/>
      <c r="W44" s="39" t="s">
        <v>639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8">
        <v>44</v>
      </c>
      <c r="B45" s="29" t="s">
        <v>513</v>
      </c>
      <c r="C45" s="28">
        <v>44</v>
      </c>
      <c r="D45" s="17" t="s">
        <v>960</v>
      </c>
      <c r="E45" s="17" t="s">
        <v>721</v>
      </c>
      <c r="F45" s="17" t="s">
        <v>150</v>
      </c>
      <c r="G45" s="36"/>
      <c r="H45" s="36"/>
      <c r="I45" s="17" t="s">
        <v>222</v>
      </c>
      <c r="J45" s="13" t="s">
        <v>770</v>
      </c>
      <c r="K45" s="67" t="s">
        <v>289</v>
      </c>
      <c r="L45" s="68">
        <v>8000</v>
      </c>
      <c r="M45" s="39"/>
      <c r="N45" s="45" t="s">
        <v>640</v>
      </c>
      <c r="O45" s="45" t="s">
        <v>639</v>
      </c>
      <c r="P45" s="45" t="s">
        <v>639</v>
      </c>
      <c r="Q45" s="46">
        <v>12</v>
      </c>
      <c r="R45" s="59">
        <v>489</v>
      </c>
      <c r="S45" s="60">
        <v>21.3</v>
      </c>
      <c r="T45" s="50" t="s">
        <v>1011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8">
        <v>45</v>
      </c>
      <c r="B46" s="29" t="s">
        <v>513</v>
      </c>
      <c r="C46" s="28">
        <v>45</v>
      </c>
      <c r="D46" s="17" t="s">
        <v>961</v>
      </c>
      <c r="E46" s="17" t="s">
        <v>722</v>
      </c>
      <c r="F46" s="17" t="s">
        <v>151</v>
      </c>
      <c r="G46" s="36"/>
      <c r="H46" s="36"/>
      <c r="I46" s="17" t="s">
        <v>222</v>
      </c>
      <c r="J46" s="13" t="s">
        <v>770</v>
      </c>
      <c r="K46" s="67" t="s">
        <v>326</v>
      </c>
      <c r="L46" s="68">
        <v>4400</v>
      </c>
      <c r="M46" s="39" t="s">
        <v>642</v>
      </c>
      <c r="N46" s="39" t="s">
        <v>642</v>
      </c>
      <c r="O46" s="39" t="s">
        <v>639</v>
      </c>
      <c r="P46" s="37"/>
      <c r="Q46" s="46">
        <v>14</v>
      </c>
      <c r="R46" s="59">
        <v>479</v>
      </c>
      <c r="S46" s="60">
        <v>19.5</v>
      </c>
      <c r="T46" s="50" t="s">
        <v>1020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8">
        <v>46</v>
      </c>
      <c r="B47" s="29" t="s">
        <v>513</v>
      </c>
      <c r="C47" s="28">
        <v>46</v>
      </c>
      <c r="D47" s="17" t="s">
        <v>962</v>
      </c>
      <c r="E47" s="17" t="s">
        <v>723</v>
      </c>
      <c r="F47" s="17" t="s">
        <v>151</v>
      </c>
      <c r="G47" s="36"/>
      <c r="H47" s="36"/>
      <c r="I47" s="17" t="s">
        <v>222</v>
      </c>
      <c r="J47" s="13" t="s">
        <v>770</v>
      </c>
      <c r="K47" s="67" t="s">
        <v>306</v>
      </c>
      <c r="L47" s="68">
        <v>4400</v>
      </c>
      <c r="M47" s="37"/>
      <c r="N47" s="45" t="s">
        <v>640</v>
      </c>
      <c r="O47" s="45" t="s">
        <v>639</v>
      </c>
      <c r="P47" s="45" t="s">
        <v>639</v>
      </c>
      <c r="Q47" s="37">
        <v>10</v>
      </c>
      <c r="R47" s="59">
        <v>431</v>
      </c>
      <c r="S47" s="60">
        <v>19.2</v>
      </c>
      <c r="T47" s="50" t="s">
        <v>1011</v>
      </c>
      <c r="U47" s="48">
        <v>3</v>
      </c>
      <c r="V47" s="48"/>
      <c r="W47" s="48"/>
      <c r="X47" s="39" t="s">
        <v>639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513</v>
      </c>
      <c r="C48" s="54">
        <v>47</v>
      </c>
      <c r="D48" s="56"/>
      <c r="E48" s="56" t="s">
        <v>724</v>
      </c>
      <c r="F48" s="56" t="s">
        <v>151</v>
      </c>
      <c r="G48" s="57"/>
      <c r="H48" s="57"/>
      <c r="I48" s="56" t="s">
        <v>222</v>
      </c>
      <c r="J48" s="13" t="s">
        <v>770</v>
      </c>
      <c r="K48" s="67" t="s">
        <v>430</v>
      </c>
      <c r="L48" s="68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1011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8">
        <v>48</v>
      </c>
      <c r="B49" s="29" t="s">
        <v>513</v>
      </c>
      <c r="C49" s="28">
        <v>48</v>
      </c>
      <c r="D49" s="17" t="s">
        <v>963</v>
      </c>
      <c r="E49" s="17" t="s">
        <v>725</v>
      </c>
      <c r="F49" s="17" t="s">
        <v>150</v>
      </c>
      <c r="G49" s="36"/>
      <c r="H49" s="36"/>
      <c r="I49" s="17" t="s">
        <v>223</v>
      </c>
      <c r="J49" s="13" t="s">
        <v>770</v>
      </c>
      <c r="K49" s="67" t="s">
        <v>530</v>
      </c>
      <c r="L49" s="68">
        <v>2800</v>
      </c>
      <c r="M49" s="39"/>
      <c r="N49" s="39" t="s">
        <v>639</v>
      </c>
      <c r="O49" s="39" t="s">
        <v>639</v>
      </c>
      <c r="P49" s="37"/>
      <c r="Q49" s="46">
        <v>15</v>
      </c>
      <c r="R49" s="59">
        <v>403</v>
      </c>
      <c r="S49" s="62">
        <v>18.5</v>
      </c>
      <c r="T49" s="50" t="s">
        <v>1005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8">
        <v>49</v>
      </c>
      <c r="B50" s="29" t="s">
        <v>513</v>
      </c>
      <c r="C50" s="28">
        <v>49</v>
      </c>
      <c r="D50" s="17" t="s">
        <v>964</v>
      </c>
      <c r="E50" s="17" t="s">
        <v>726</v>
      </c>
      <c r="F50" s="17" t="s">
        <v>151</v>
      </c>
      <c r="G50" s="36"/>
      <c r="H50" s="36"/>
      <c r="I50" s="17" t="s">
        <v>223</v>
      </c>
      <c r="J50" s="13" t="s">
        <v>770</v>
      </c>
      <c r="K50" s="67" t="s">
        <v>302</v>
      </c>
      <c r="L50" s="68">
        <v>4000</v>
      </c>
      <c r="M50" s="39"/>
      <c r="N50" s="39" t="s">
        <v>639</v>
      </c>
      <c r="O50" s="39" t="s">
        <v>639</v>
      </c>
      <c r="P50" s="39" t="s">
        <v>639</v>
      </c>
      <c r="Q50" s="47">
        <v>9</v>
      </c>
      <c r="R50" s="59">
        <v>465</v>
      </c>
      <c r="S50" s="60">
        <v>20</v>
      </c>
      <c r="T50" s="50" t="s">
        <v>1026</v>
      </c>
      <c r="U50" s="58">
        <v>9</v>
      </c>
      <c r="V50" s="48" t="s">
        <v>1027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8">
        <v>50</v>
      </c>
      <c r="B51" s="29" t="s">
        <v>513</v>
      </c>
      <c r="C51" s="28">
        <v>50</v>
      </c>
      <c r="D51" s="17" t="s">
        <v>966</v>
      </c>
      <c r="E51" s="17" t="s">
        <v>727</v>
      </c>
      <c r="F51" s="17" t="s">
        <v>151</v>
      </c>
      <c r="G51" s="36"/>
      <c r="H51" s="36"/>
      <c r="I51" s="17" t="s">
        <v>223</v>
      </c>
      <c r="J51" s="13" t="s">
        <v>770</v>
      </c>
      <c r="K51" s="67" t="s">
        <v>289</v>
      </c>
      <c r="L51" s="68">
        <v>4000</v>
      </c>
      <c r="M51" s="37"/>
      <c r="N51" s="39" t="s">
        <v>640</v>
      </c>
      <c r="O51" s="39" t="s">
        <v>638</v>
      </c>
      <c r="P51" s="39" t="s">
        <v>639</v>
      </c>
      <c r="Q51" s="46">
        <v>12</v>
      </c>
      <c r="R51" s="59">
        <v>464</v>
      </c>
      <c r="S51" s="60">
        <v>19.7</v>
      </c>
      <c r="T51" s="50" t="s">
        <v>1021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8">
        <v>51</v>
      </c>
      <c r="B52" s="29" t="s">
        <v>513</v>
      </c>
      <c r="C52" s="28">
        <v>51</v>
      </c>
      <c r="D52" s="17" t="s">
        <v>967</v>
      </c>
      <c r="E52" s="17" t="s">
        <v>1211</v>
      </c>
      <c r="F52" s="17" t="s">
        <v>150</v>
      </c>
      <c r="G52" s="36"/>
      <c r="H52" s="36"/>
      <c r="I52" s="17" t="s">
        <v>224</v>
      </c>
      <c r="J52" s="13" t="s">
        <v>770</v>
      </c>
      <c r="K52" s="67" t="s">
        <v>431</v>
      </c>
      <c r="L52" s="68">
        <v>8000</v>
      </c>
      <c r="M52" s="45" t="s">
        <v>640</v>
      </c>
      <c r="N52" s="45" t="s">
        <v>640</v>
      </c>
      <c r="O52" s="45" t="s">
        <v>640</v>
      </c>
      <c r="P52" s="45" t="s">
        <v>639</v>
      </c>
      <c r="Q52" s="37">
        <v>8</v>
      </c>
      <c r="R52" s="59">
        <v>439</v>
      </c>
      <c r="S52" s="60">
        <v>20.399999999999999</v>
      </c>
      <c r="T52" s="50" t="s">
        <v>1037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8">
        <v>52</v>
      </c>
      <c r="B53" s="29" t="s">
        <v>513</v>
      </c>
      <c r="C53" s="28">
        <v>52</v>
      </c>
      <c r="D53" s="17" t="s">
        <v>968</v>
      </c>
      <c r="E53" s="17" t="s">
        <v>728</v>
      </c>
      <c r="F53" s="17" t="s">
        <v>150</v>
      </c>
      <c r="G53" s="36"/>
      <c r="H53" s="36"/>
      <c r="I53" s="17" t="s">
        <v>224</v>
      </c>
      <c r="J53" s="13" t="s">
        <v>770</v>
      </c>
      <c r="K53" s="67" t="s">
        <v>291</v>
      </c>
      <c r="L53" s="68">
        <v>5000</v>
      </c>
      <c r="M53" s="37"/>
      <c r="N53" s="39" t="s">
        <v>639</v>
      </c>
      <c r="O53" s="39" t="s">
        <v>639</v>
      </c>
      <c r="P53" s="39" t="s">
        <v>639</v>
      </c>
      <c r="Q53" s="37">
        <v>7</v>
      </c>
      <c r="R53" s="59">
        <v>434</v>
      </c>
      <c r="S53" s="60">
        <v>21.5</v>
      </c>
      <c r="T53" s="50" t="s">
        <v>678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8">
        <v>53</v>
      </c>
      <c r="B54" s="29" t="s">
        <v>513</v>
      </c>
      <c r="C54" s="28">
        <v>53</v>
      </c>
      <c r="D54" s="17" t="s">
        <v>969</v>
      </c>
      <c r="E54" s="17" t="s">
        <v>1212</v>
      </c>
      <c r="F54" s="17" t="s">
        <v>151</v>
      </c>
      <c r="G54" s="36"/>
      <c r="H54" s="36"/>
      <c r="I54" s="17" t="s">
        <v>224</v>
      </c>
      <c r="J54" s="13" t="s">
        <v>770</v>
      </c>
      <c r="K54" s="67" t="s">
        <v>293</v>
      </c>
      <c r="L54" s="68">
        <v>3400</v>
      </c>
      <c r="M54" s="45" t="s">
        <v>640</v>
      </c>
      <c r="N54" s="45" t="s">
        <v>640</v>
      </c>
      <c r="O54" s="45" t="s">
        <v>640</v>
      </c>
      <c r="P54" s="45" t="s">
        <v>639</v>
      </c>
      <c r="Q54" s="37">
        <v>7</v>
      </c>
      <c r="R54" s="59">
        <v>476</v>
      </c>
      <c r="S54" s="60">
        <v>19.3</v>
      </c>
      <c r="T54" s="50" t="s">
        <v>659</v>
      </c>
      <c r="U54" s="58">
        <v>10</v>
      </c>
      <c r="V54" s="48"/>
      <c r="W54" s="39" t="s">
        <v>639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8">
        <v>54</v>
      </c>
      <c r="B55" s="29" t="s">
        <v>513</v>
      </c>
      <c r="C55" s="28">
        <v>54</v>
      </c>
      <c r="D55" s="17" t="s">
        <v>970</v>
      </c>
      <c r="E55" s="17" t="s">
        <v>729</v>
      </c>
      <c r="F55" s="17" t="s">
        <v>151</v>
      </c>
      <c r="G55" s="36"/>
      <c r="H55" s="36"/>
      <c r="I55" s="17" t="s">
        <v>226</v>
      </c>
      <c r="J55" s="13" t="s">
        <v>770</v>
      </c>
      <c r="K55" s="67" t="s">
        <v>431</v>
      </c>
      <c r="L55" s="68">
        <v>3000</v>
      </c>
      <c r="M55" s="37"/>
      <c r="N55" s="39" t="s">
        <v>639</v>
      </c>
      <c r="O55" s="39" t="s">
        <v>638</v>
      </c>
      <c r="P55" s="39"/>
      <c r="Q55" s="47">
        <v>9</v>
      </c>
      <c r="R55" s="59">
        <v>469</v>
      </c>
      <c r="S55" s="60">
        <v>21</v>
      </c>
      <c r="T55" s="50" t="s">
        <v>678</v>
      </c>
      <c r="U55" s="48">
        <v>3</v>
      </c>
      <c r="V55" s="48"/>
      <c r="W55" s="39" t="s">
        <v>639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8">
        <v>55</v>
      </c>
      <c r="B56" s="29" t="s">
        <v>513</v>
      </c>
      <c r="C56" s="28">
        <v>55</v>
      </c>
      <c r="D56" s="17" t="s">
        <v>971</v>
      </c>
      <c r="E56" s="17" t="s">
        <v>730</v>
      </c>
      <c r="F56" s="17" t="s">
        <v>151</v>
      </c>
      <c r="G56" s="36"/>
      <c r="H56" s="36"/>
      <c r="I56" s="17" t="s">
        <v>226</v>
      </c>
      <c r="J56" s="13" t="s">
        <v>770</v>
      </c>
      <c r="K56" s="67" t="s">
        <v>290</v>
      </c>
      <c r="L56" s="68">
        <v>2400</v>
      </c>
      <c r="M56" s="39" t="s">
        <v>642</v>
      </c>
      <c r="N56" s="39" t="s">
        <v>638</v>
      </c>
      <c r="O56" s="39" t="s">
        <v>638</v>
      </c>
      <c r="P56" s="39"/>
      <c r="Q56" s="37">
        <v>11</v>
      </c>
      <c r="R56" s="59">
        <v>410</v>
      </c>
      <c r="S56" s="60">
        <v>19.100000000000001</v>
      </c>
      <c r="T56" s="50" t="s">
        <v>678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8">
        <v>56</v>
      </c>
      <c r="B57" s="29" t="s">
        <v>513</v>
      </c>
      <c r="C57" s="28">
        <v>56</v>
      </c>
      <c r="D57" s="17" t="s">
        <v>972</v>
      </c>
      <c r="E57" s="17" t="s">
        <v>731</v>
      </c>
      <c r="F57" s="17" t="s">
        <v>150</v>
      </c>
      <c r="G57" s="36"/>
      <c r="H57" s="36"/>
      <c r="I57" s="17" t="s">
        <v>229</v>
      </c>
      <c r="J57" s="13" t="s">
        <v>770</v>
      </c>
      <c r="K57" s="67" t="s">
        <v>326</v>
      </c>
      <c r="L57" s="68">
        <v>4000</v>
      </c>
      <c r="M57" s="39"/>
      <c r="N57" s="45" t="s">
        <v>640</v>
      </c>
      <c r="O57" s="45" t="s">
        <v>640</v>
      </c>
      <c r="P57" s="45" t="s">
        <v>639</v>
      </c>
      <c r="Q57" s="37">
        <v>7</v>
      </c>
      <c r="R57" s="59">
        <v>438</v>
      </c>
      <c r="S57" s="60">
        <v>20.399999999999999</v>
      </c>
      <c r="T57" s="50" t="s">
        <v>659</v>
      </c>
      <c r="U57" s="48">
        <v>3</v>
      </c>
      <c r="V57" s="48"/>
      <c r="W57" s="39" t="s">
        <v>639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8">
        <v>57</v>
      </c>
      <c r="B58" s="29" t="s">
        <v>513</v>
      </c>
      <c r="C58" s="28">
        <v>57</v>
      </c>
      <c r="D58" s="17" t="s">
        <v>973</v>
      </c>
      <c r="E58" s="17" t="s">
        <v>1218</v>
      </c>
      <c r="F58" s="17" t="s">
        <v>150</v>
      </c>
      <c r="G58" s="36"/>
      <c r="H58" s="36"/>
      <c r="I58" s="17" t="s">
        <v>229</v>
      </c>
      <c r="J58" s="13" t="s">
        <v>770</v>
      </c>
      <c r="K58" s="67" t="s">
        <v>302</v>
      </c>
      <c r="L58" s="68">
        <v>3200</v>
      </c>
      <c r="M58" s="39" t="s">
        <v>1029</v>
      </c>
      <c r="N58" s="45" t="s">
        <v>640</v>
      </c>
      <c r="O58" s="45" t="s">
        <v>639</v>
      </c>
      <c r="P58" s="45" t="s">
        <v>639</v>
      </c>
      <c r="Q58" s="37">
        <v>10</v>
      </c>
      <c r="R58" s="59">
        <v>438</v>
      </c>
      <c r="S58" s="60">
        <v>20.8</v>
      </c>
      <c r="T58" s="50" t="s">
        <v>1024</v>
      </c>
      <c r="U58" s="58">
        <v>4</v>
      </c>
      <c r="V58" s="48" t="s">
        <v>1025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8">
        <v>58</v>
      </c>
      <c r="B59" s="29" t="s">
        <v>513</v>
      </c>
      <c r="C59" s="28">
        <v>58</v>
      </c>
      <c r="D59" s="17" t="s">
        <v>974</v>
      </c>
      <c r="E59" s="17" t="s">
        <v>732</v>
      </c>
      <c r="F59" s="17" t="s">
        <v>151</v>
      </c>
      <c r="G59" s="36"/>
      <c r="H59" s="36"/>
      <c r="I59" s="17" t="s">
        <v>229</v>
      </c>
      <c r="J59" s="13" t="s">
        <v>770</v>
      </c>
      <c r="K59" s="67" t="s">
        <v>303</v>
      </c>
      <c r="L59" s="68">
        <v>2400</v>
      </c>
      <c r="M59" s="39" t="s">
        <v>642</v>
      </c>
      <c r="N59" s="39" t="s">
        <v>641</v>
      </c>
      <c r="O59" s="39" t="s">
        <v>641</v>
      </c>
      <c r="P59" s="37"/>
      <c r="Q59" s="37">
        <v>10</v>
      </c>
      <c r="R59" s="59">
        <v>467</v>
      </c>
      <c r="S59" s="60">
        <v>19.7</v>
      </c>
      <c r="T59" s="50" t="s">
        <v>1022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8">
        <v>59</v>
      </c>
      <c r="B60" s="29" t="s">
        <v>513</v>
      </c>
      <c r="C60" s="28">
        <v>59</v>
      </c>
      <c r="D60" s="17" t="s">
        <v>975</v>
      </c>
      <c r="E60" s="17" t="s">
        <v>733</v>
      </c>
      <c r="F60" s="17" t="s">
        <v>151</v>
      </c>
      <c r="G60" s="36"/>
      <c r="H60" s="36"/>
      <c r="I60" s="17" t="s">
        <v>229</v>
      </c>
      <c r="J60" s="13" t="s">
        <v>770</v>
      </c>
      <c r="K60" s="67" t="s">
        <v>321</v>
      </c>
      <c r="L60" s="68">
        <v>3400</v>
      </c>
      <c r="M60" s="37"/>
      <c r="N60" s="39" t="s">
        <v>639</v>
      </c>
      <c r="O60" s="39" t="s">
        <v>639</v>
      </c>
      <c r="P60" s="39"/>
      <c r="Q60" s="37">
        <v>10</v>
      </c>
      <c r="R60" s="59">
        <v>465</v>
      </c>
      <c r="S60" s="60">
        <v>20</v>
      </c>
      <c r="T60" s="50" t="s">
        <v>1038</v>
      </c>
      <c r="U60" s="48">
        <v>3</v>
      </c>
      <c r="V60" s="48"/>
      <c r="W60" s="48"/>
      <c r="X60" s="39" t="s">
        <v>639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8">
        <v>60</v>
      </c>
      <c r="B61" s="29" t="s">
        <v>513</v>
      </c>
      <c r="C61" s="28">
        <v>60</v>
      </c>
      <c r="D61" s="17" t="s">
        <v>976</v>
      </c>
      <c r="E61" s="17" t="s">
        <v>734</v>
      </c>
      <c r="F61" s="17" t="s">
        <v>150</v>
      </c>
      <c r="G61" s="36"/>
      <c r="H61" s="36"/>
      <c r="I61" s="17" t="s">
        <v>228</v>
      </c>
      <c r="J61" s="13" t="s">
        <v>770</v>
      </c>
      <c r="K61" s="67" t="s">
        <v>430</v>
      </c>
      <c r="L61" s="68">
        <v>3400</v>
      </c>
      <c r="M61" s="37"/>
      <c r="N61" s="45" t="s">
        <v>640</v>
      </c>
      <c r="O61" s="45" t="s">
        <v>639</v>
      </c>
      <c r="P61" s="45" t="s">
        <v>639</v>
      </c>
      <c r="Q61" s="37">
        <v>7</v>
      </c>
      <c r="R61" s="59">
        <v>478</v>
      </c>
      <c r="S61" s="60">
        <v>20.3</v>
      </c>
      <c r="T61" s="50" t="s">
        <v>659</v>
      </c>
      <c r="U61" s="48">
        <v>2</v>
      </c>
      <c r="V61" s="48"/>
      <c r="W61" s="39" t="s">
        <v>639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8">
        <v>61</v>
      </c>
      <c r="B62" s="29" t="s">
        <v>513</v>
      </c>
      <c r="C62" s="28">
        <v>61</v>
      </c>
      <c r="D62" s="17" t="s">
        <v>977</v>
      </c>
      <c r="E62" s="17" t="s">
        <v>735</v>
      </c>
      <c r="F62" s="17" t="s">
        <v>150</v>
      </c>
      <c r="G62" s="36"/>
      <c r="H62" s="36"/>
      <c r="I62" s="17" t="s">
        <v>228</v>
      </c>
      <c r="J62" s="13" t="s">
        <v>770</v>
      </c>
      <c r="K62" s="67" t="s">
        <v>312</v>
      </c>
      <c r="L62" s="68">
        <v>3000</v>
      </c>
      <c r="M62" s="39"/>
      <c r="N62" s="39" t="s">
        <v>639</v>
      </c>
      <c r="O62" s="39" t="s">
        <v>639</v>
      </c>
      <c r="P62" s="39" t="s">
        <v>639</v>
      </c>
      <c r="Q62" s="46">
        <v>13</v>
      </c>
      <c r="R62" s="59">
        <v>446</v>
      </c>
      <c r="S62" s="60">
        <v>20.7</v>
      </c>
      <c r="T62" s="50" t="s">
        <v>1008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8">
        <v>62</v>
      </c>
      <c r="B63" s="29" t="s">
        <v>513</v>
      </c>
      <c r="C63" s="28">
        <v>62</v>
      </c>
      <c r="D63" s="17" t="s">
        <v>978</v>
      </c>
      <c r="E63" s="17" t="s">
        <v>736</v>
      </c>
      <c r="F63" s="17" t="s">
        <v>151</v>
      </c>
      <c r="G63" s="36"/>
      <c r="H63" s="36"/>
      <c r="I63" s="17" t="s">
        <v>228</v>
      </c>
      <c r="J63" s="13" t="s">
        <v>770</v>
      </c>
      <c r="K63" s="67" t="s">
        <v>767</v>
      </c>
      <c r="L63" s="68">
        <v>2000</v>
      </c>
      <c r="M63" s="39"/>
      <c r="N63" s="45" t="s">
        <v>640</v>
      </c>
      <c r="O63" s="45" t="s">
        <v>639</v>
      </c>
      <c r="P63" s="45" t="s">
        <v>639</v>
      </c>
      <c r="Q63" s="46">
        <v>18</v>
      </c>
      <c r="R63" s="61">
        <v>387</v>
      </c>
      <c r="S63" s="60">
        <v>19</v>
      </c>
      <c r="T63" s="50" t="s">
        <v>1039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8">
        <v>63</v>
      </c>
      <c r="B64" s="29" t="s">
        <v>513</v>
      </c>
      <c r="C64" s="28">
        <v>63</v>
      </c>
      <c r="D64" s="17" t="s">
        <v>979</v>
      </c>
      <c r="E64" s="17" t="s">
        <v>737</v>
      </c>
      <c r="F64" s="17" t="s">
        <v>151</v>
      </c>
      <c r="G64" s="36"/>
      <c r="H64" s="36"/>
      <c r="I64" s="17" t="s">
        <v>234</v>
      </c>
      <c r="J64" s="13" t="s">
        <v>770</v>
      </c>
      <c r="K64" s="67" t="s">
        <v>297</v>
      </c>
      <c r="L64" s="68">
        <v>2800</v>
      </c>
      <c r="M64" s="39"/>
      <c r="N64" s="39" t="s">
        <v>639</v>
      </c>
      <c r="O64" s="39" t="s">
        <v>639</v>
      </c>
      <c r="P64" s="37"/>
      <c r="Q64" s="46">
        <v>17</v>
      </c>
      <c r="R64" s="59">
        <v>438</v>
      </c>
      <c r="S64" s="60">
        <v>19.3</v>
      </c>
      <c r="T64" s="50" t="s">
        <v>1023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8">
        <v>64</v>
      </c>
      <c r="B65" s="29" t="s">
        <v>513</v>
      </c>
      <c r="C65" s="28">
        <v>64</v>
      </c>
      <c r="D65" s="17" t="s">
        <v>980</v>
      </c>
      <c r="E65" s="17" t="s">
        <v>738</v>
      </c>
      <c r="F65" s="17" t="s">
        <v>150</v>
      </c>
      <c r="G65" s="36"/>
      <c r="H65" s="36"/>
      <c r="I65" s="17" t="s">
        <v>247</v>
      </c>
      <c r="J65" s="13" t="s">
        <v>770</v>
      </c>
      <c r="K65" s="67" t="s">
        <v>320</v>
      </c>
      <c r="L65" s="68">
        <v>2800</v>
      </c>
      <c r="M65" s="37"/>
      <c r="N65" s="39" t="s">
        <v>639</v>
      </c>
      <c r="O65" s="39" t="s">
        <v>639</v>
      </c>
      <c r="P65" s="39" t="s">
        <v>639</v>
      </c>
      <c r="Q65" s="37">
        <v>7</v>
      </c>
      <c r="R65" s="59">
        <v>456</v>
      </c>
      <c r="S65" s="60">
        <v>21.5</v>
      </c>
      <c r="T65" s="50" t="s">
        <v>1008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8">
        <v>65</v>
      </c>
      <c r="B66" s="29" t="s">
        <v>513</v>
      </c>
      <c r="C66" s="28">
        <v>65</v>
      </c>
      <c r="D66" s="17" t="s">
        <v>1213</v>
      </c>
      <c r="E66" s="17" t="s">
        <v>1214</v>
      </c>
      <c r="F66" s="17" t="s">
        <v>151</v>
      </c>
      <c r="G66" s="36"/>
      <c r="H66" s="36"/>
      <c r="I66" s="17" t="s">
        <v>247</v>
      </c>
      <c r="J66" s="13" t="s">
        <v>770</v>
      </c>
      <c r="K66" s="67" t="s">
        <v>298</v>
      </c>
      <c r="L66" s="68">
        <v>3000</v>
      </c>
      <c r="M66" s="45" t="s">
        <v>640</v>
      </c>
      <c r="N66" s="45" t="s">
        <v>640</v>
      </c>
      <c r="O66" s="45" t="s">
        <v>640</v>
      </c>
      <c r="P66" s="45" t="s">
        <v>639</v>
      </c>
      <c r="Q66" s="37">
        <v>10</v>
      </c>
      <c r="R66" s="59">
        <v>469</v>
      </c>
      <c r="S66" s="60">
        <v>19.8</v>
      </c>
      <c r="T66" s="50" t="s">
        <v>1040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8">
        <v>66</v>
      </c>
      <c r="B67" s="29" t="s">
        <v>513</v>
      </c>
      <c r="C67" s="28">
        <v>66</v>
      </c>
      <c r="D67" s="17" t="s">
        <v>981</v>
      </c>
      <c r="E67" s="17" t="s">
        <v>739</v>
      </c>
      <c r="F67" s="17" t="s">
        <v>150</v>
      </c>
      <c r="G67" s="36"/>
      <c r="H67" s="36"/>
      <c r="I67" s="17" t="s">
        <v>248</v>
      </c>
      <c r="J67" s="13" t="s">
        <v>770</v>
      </c>
      <c r="K67" s="67" t="s">
        <v>438</v>
      </c>
      <c r="L67" s="68">
        <v>3200</v>
      </c>
      <c r="M67" s="39" t="s">
        <v>642</v>
      </c>
      <c r="N67" s="39" t="s">
        <v>641</v>
      </c>
      <c r="O67" s="39" t="s">
        <v>639</v>
      </c>
      <c r="P67" s="37"/>
      <c r="Q67" s="47">
        <v>9</v>
      </c>
      <c r="R67" s="59">
        <v>407</v>
      </c>
      <c r="S67" s="60">
        <v>20.2</v>
      </c>
      <c r="T67" s="50" t="s">
        <v>659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8">
        <v>67</v>
      </c>
      <c r="B68" s="29" t="s">
        <v>513</v>
      </c>
      <c r="C68" s="28">
        <v>67</v>
      </c>
      <c r="D68" s="17" t="s">
        <v>982</v>
      </c>
      <c r="E68" s="17" t="s">
        <v>740</v>
      </c>
      <c r="F68" s="17" t="s">
        <v>151</v>
      </c>
      <c r="G68" s="36"/>
      <c r="H68" s="36"/>
      <c r="I68" s="17" t="s">
        <v>248</v>
      </c>
      <c r="J68" s="13" t="s">
        <v>770</v>
      </c>
      <c r="K68" s="67" t="s">
        <v>321</v>
      </c>
      <c r="L68" s="68">
        <v>2400</v>
      </c>
      <c r="M68" s="39" t="s">
        <v>642</v>
      </c>
      <c r="N68" s="39" t="s">
        <v>638</v>
      </c>
      <c r="O68" s="39" t="s">
        <v>638</v>
      </c>
      <c r="P68" s="37"/>
      <c r="Q68" s="46">
        <v>14</v>
      </c>
      <c r="R68" s="59">
        <v>460</v>
      </c>
      <c r="S68" s="60">
        <v>19.7</v>
      </c>
      <c r="T68" s="50" t="s">
        <v>1008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8">
        <v>68</v>
      </c>
      <c r="B69" s="29" t="s">
        <v>513</v>
      </c>
      <c r="C69" s="28">
        <v>68</v>
      </c>
      <c r="D69" s="17" t="s">
        <v>983</v>
      </c>
      <c r="E69" s="17" t="s">
        <v>741</v>
      </c>
      <c r="F69" s="17" t="s">
        <v>150</v>
      </c>
      <c r="G69" s="36"/>
      <c r="H69" s="36"/>
      <c r="I69" s="17" t="s">
        <v>232</v>
      </c>
      <c r="J69" s="13" t="s">
        <v>770</v>
      </c>
      <c r="K69" s="67" t="s">
        <v>296</v>
      </c>
      <c r="L69" s="68">
        <v>3000</v>
      </c>
      <c r="M69" s="39"/>
      <c r="N69" s="39" t="s">
        <v>639</v>
      </c>
      <c r="O69" s="39" t="s">
        <v>639</v>
      </c>
      <c r="P69" s="39" t="s">
        <v>639</v>
      </c>
      <c r="Q69" s="46">
        <v>14</v>
      </c>
      <c r="R69" s="59">
        <v>418</v>
      </c>
      <c r="S69" s="60">
        <v>20.5</v>
      </c>
      <c r="T69" s="50" t="s">
        <v>1014</v>
      </c>
      <c r="U69" s="48">
        <v>3</v>
      </c>
      <c r="V69" s="48" t="s">
        <v>965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8">
        <v>69</v>
      </c>
      <c r="B70" s="29" t="s">
        <v>513</v>
      </c>
      <c r="C70" s="28">
        <v>69</v>
      </c>
      <c r="D70" s="17" t="s">
        <v>984</v>
      </c>
      <c r="E70" s="17" t="s">
        <v>742</v>
      </c>
      <c r="F70" s="17" t="s">
        <v>151</v>
      </c>
      <c r="G70" s="36"/>
      <c r="H70" s="36"/>
      <c r="I70" s="17" t="s">
        <v>232</v>
      </c>
      <c r="J70" s="13" t="s">
        <v>770</v>
      </c>
      <c r="K70" s="67" t="s">
        <v>309</v>
      </c>
      <c r="L70" s="68">
        <v>2000</v>
      </c>
      <c r="M70" s="39" t="s">
        <v>642</v>
      </c>
      <c r="N70" s="39" t="s">
        <v>641</v>
      </c>
      <c r="O70" s="39" t="s">
        <v>639</v>
      </c>
      <c r="P70" s="37"/>
      <c r="Q70" s="37">
        <v>7</v>
      </c>
      <c r="R70" s="59">
        <v>437</v>
      </c>
      <c r="S70" s="60">
        <v>20.100000000000001</v>
      </c>
      <c r="T70" s="50" t="s">
        <v>678</v>
      </c>
      <c r="U70" s="48">
        <v>2</v>
      </c>
      <c r="V70" s="48"/>
      <c r="W70" s="39" t="s">
        <v>639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8">
        <v>70</v>
      </c>
      <c r="B71" s="29" t="s">
        <v>513</v>
      </c>
      <c r="C71" s="28">
        <v>70</v>
      </c>
      <c r="D71" s="17" t="s">
        <v>985</v>
      </c>
      <c r="E71" s="17" t="s">
        <v>743</v>
      </c>
      <c r="F71" s="17" t="s">
        <v>150</v>
      </c>
      <c r="G71" s="36"/>
      <c r="H71" s="36"/>
      <c r="I71" s="17" t="s">
        <v>249</v>
      </c>
      <c r="J71" s="13" t="s">
        <v>770</v>
      </c>
      <c r="K71" s="67" t="s">
        <v>321</v>
      </c>
      <c r="L71" s="68">
        <v>3600</v>
      </c>
      <c r="M71" s="37"/>
      <c r="N71" s="45" t="s">
        <v>640</v>
      </c>
      <c r="O71" s="45" t="s">
        <v>639</v>
      </c>
      <c r="P71" s="45" t="s">
        <v>639</v>
      </c>
      <c r="Q71" s="37">
        <v>11</v>
      </c>
      <c r="R71" s="59">
        <v>444</v>
      </c>
      <c r="S71" s="60">
        <v>20.399999999999999</v>
      </c>
      <c r="T71" s="50" t="s">
        <v>1014</v>
      </c>
      <c r="U71" s="48">
        <v>3</v>
      </c>
      <c r="V71" s="48"/>
      <c r="W71" s="39" t="s">
        <v>639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8">
        <v>71</v>
      </c>
      <c r="B72" s="29" t="s">
        <v>513</v>
      </c>
      <c r="C72" s="28">
        <v>71</v>
      </c>
      <c r="D72" s="17" t="s">
        <v>986</v>
      </c>
      <c r="E72" s="17" t="s">
        <v>744</v>
      </c>
      <c r="F72" s="17" t="s">
        <v>150</v>
      </c>
      <c r="G72" s="36"/>
      <c r="H72" s="36"/>
      <c r="I72" s="17" t="s">
        <v>249</v>
      </c>
      <c r="J72" s="13" t="s">
        <v>770</v>
      </c>
      <c r="K72" s="67" t="s">
        <v>307</v>
      </c>
      <c r="L72" s="68">
        <v>4000</v>
      </c>
      <c r="M72" s="39"/>
      <c r="N72" s="45" t="s">
        <v>640</v>
      </c>
      <c r="O72" s="45" t="s">
        <v>639</v>
      </c>
      <c r="P72" s="45" t="s">
        <v>639</v>
      </c>
      <c r="Q72" s="46">
        <v>14</v>
      </c>
      <c r="R72" s="59">
        <v>420</v>
      </c>
      <c r="S72" s="60">
        <v>20.5</v>
      </c>
      <c r="T72" s="50" t="s">
        <v>1041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8">
        <v>72</v>
      </c>
      <c r="B73" s="29" t="s">
        <v>513</v>
      </c>
      <c r="C73" s="28">
        <v>72</v>
      </c>
      <c r="D73" s="17" t="s">
        <v>987</v>
      </c>
      <c r="E73" s="17" t="s">
        <v>745</v>
      </c>
      <c r="F73" s="17" t="s">
        <v>150</v>
      </c>
      <c r="G73" s="36"/>
      <c r="H73" s="36"/>
      <c r="I73" s="17" t="s">
        <v>411</v>
      </c>
      <c r="J73" s="13" t="s">
        <v>770</v>
      </c>
      <c r="K73" s="67" t="s">
        <v>308</v>
      </c>
      <c r="L73" s="68">
        <v>2200</v>
      </c>
      <c r="M73" s="39" t="s">
        <v>642</v>
      </c>
      <c r="N73" s="39" t="s">
        <v>638</v>
      </c>
      <c r="O73" s="39" t="s">
        <v>638</v>
      </c>
      <c r="P73" s="39" t="s">
        <v>639</v>
      </c>
      <c r="Q73" s="46">
        <v>17</v>
      </c>
      <c r="R73" s="59">
        <v>456</v>
      </c>
      <c r="S73" s="60">
        <v>20</v>
      </c>
      <c r="T73" s="50" t="s">
        <v>1023</v>
      </c>
      <c r="U73" s="48">
        <v>2</v>
      </c>
      <c r="V73" s="48"/>
      <c r="W73" s="39" t="s">
        <v>639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8">
        <v>73</v>
      </c>
      <c r="B74" s="29" t="s">
        <v>513</v>
      </c>
      <c r="C74" s="28">
        <v>73</v>
      </c>
      <c r="D74" s="17" t="s">
        <v>988</v>
      </c>
      <c r="E74" s="17" t="s">
        <v>746</v>
      </c>
      <c r="F74" s="17" t="s">
        <v>151</v>
      </c>
      <c r="G74" s="36"/>
      <c r="H74" s="36"/>
      <c r="I74" s="17" t="s">
        <v>411</v>
      </c>
      <c r="J74" s="13" t="s">
        <v>770</v>
      </c>
      <c r="K74" s="67" t="s">
        <v>304</v>
      </c>
      <c r="L74" s="68">
        <v>1600</v>
      </c>
      <c r="M74" s="37"/>
      <c r="N74" s="39" t="s">
        <v>639</v>
      </c>
      <c r="O74" s="39" t="s">
        <v>639</v>
      </c>
      <c r="P74" s="39" t="s">
        <v>639</v>
      </c>
      <c r="Q74" s="46">
        <v>12</v>
      </c>
      <c r="R74" s="59">
        <v>425</v>
      </c>
      <c r="S74" s="60">
        <v>19.600000000000001</v>
      </c>
      <c r="T74" s="50" t="s">
        <v>1014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8">
        <v>74</v>
      </c>
      <c r="B75" s="29" t="s">
        <v>513</v>
      </c>
      <c r="C75" s="28">
        <v>74</v>
      </c>
      <c r="D75" s="17" t="s">
        <v>989</v>
      </c>
      <c r="E75" s="17" t="s">
        <v>747</v>
      </c>
      <c r="F75" s="17" t="s">
        <v>150</v>
      </c>
      <c r="G75" s="36"/>
      <c r="H75" s="36"/>
      <c r="I75" s="17" t="s">
        <v>514</v>
      </c>
      <c r="J75" s="13" t="s">
        <v>770</v>
      </c>
      <c r="K75" s="67" t="s">
        <v>305</v>
      </c>
      <c r="L75" s="68">
        <v>4000</v>
      </c>
      <c r="M75" s="37"/>
      <c r="N75" s="45" t="s">
        <v>640</v>
      </c>
      <c r="O75" s="45" t="s">
        <v>640</v>
      </c>
      <c r="P75" s="45" t="s">
        <v>639</v>
      </c>
      <c r="Q75" s="46">
        <v>18</v>
      </c>
      <c r="R75" s="59">
        <v>432</v>
      </c>
      <c r="S75" s="60">
        <v>20.2</v>
      </c>
      <c r="T75" s="50" t="s">
        <v>1042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8">
        <v>75</v>
      </c>
      <c r="B76" s="29" t="s">
        <v>513</v>
      </c>
      <c r="C76" s="28">
        <v>75</v>
      </c>
      <c r="D76" s="17" t="s">
        <v>990</v>
      </c>
      <c r="E76" s="17" t="s">
        <v>748</v>
      </c>
      <c r="F76" s="17" t="s">
        <v>151</v>
      </c>
      <c r="G76" s="36"/>
      <c r="H76" s="36"/>
      <c r="I76" s="17" t="s">
        <v>514</v>
      </c>
      <c r="J76" s="13" t="s">
        <v>770</v>
      </c>
      <c r="K76" s="67" t="s">
        <v>317</v>
      </c>
      <c r="L76" s="68">
        <v>1400</v>
      </c>
      <c r="M76" s="39" t="s">
        <v>642</v>
      </c>
      <c r="N76" s="39" t="s">
        <v>638</v>
      </c>
      <c r="O76" s="39" t="s">
        <v>639</v>
      </c>
      <c r="P76" s="37"/>
      <c r="Q76" s="37">
        <v>8</v>
      </c>
      <c r="R76" s="59">
        <v>423</v>
      </c>
      <c r="S76" s="60">
        <v>19.100000000000001</v>
      </c>
      <c r="T76" s="50" t="s">
        <v>678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8">
        <v>76</v>
      </c>
      <c r="B77" s="29" t="s">
        <v>513</v>
      </c>
      <c r="C77" s="28">
        <v>76</v>
      </c>
      <c r="D77" s="17" t="s">
        <v>991</v>
      </c>
      <c r="E77" s="17" t="s">
        <v>749</v>
      </c>
      <c r="F77" s="17" t="s">
        <v>150</v>
      </c>
      <c r="G77" s="36"/>
      <c r="H77" s="36"/>
      <c r="I77" s="17" t="s">
        <v>238</v>
      </c>
      <c r="J77" s="13" t="s">
        <v>770</v>
      </c>
      <c r="K77" s="67" t="s">
        <v>310</v>
      </c>
      <c r="L77" s="68">
        <v>2800</v>
      </c>
      <c r="M77" s="39"/>
      <c r="N77" s="39" t="s">
        <v>640</v>
      </c>
      <c r="O77" s="39" t="s">
        <v>638</v>
      </c>
      <c r="P77" s="39" t="s">
        <v>639</v>
      </c>
      <c r="Q77" s="37">
        <v>7</v>
      </c>
      <c r="R77" s="59">
        <v>422</v>
      </c>
      <c r="S77" s="60">
        <v>19.5</v>
      </c>
      <c r="T77" s="50" t="s">
        <v>659</v>
      </c>
      <c r="U77" s="58">
        <v>4</v>
      </c>
      <c r="V77" s="48"/>
      <c r="W77" s="39" t="s">
        <v>639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8">
        <v>77</v>
      </c>
      <c r="B78" s="29" t="s">
        <v>513</v>
      </c>
      <c r="C78" s="28">
        <v>77</v>
      </c>
      <c r="D78" s="17" t="s">
        <v>992</v>
      </c>
      <c r="E78" s="17" t="s">
        <v>750</v>
      </c>
      <c r="F78" s="17" t="s">
        <v>151</v>
      </c>
      <c r="G78" s="36"/>
      <c r="H78" s="36"/>
      <c r="I78" s="17" t="s">
        <v>238</v>
      </c>
      <c r="J78" s="13" t="s">
        <v>770</v>
      </c>
      <c r="K78" s="67" t="s">
        <v>288</v>
      </c>
      <c r="L78" s="68">
        <v>2200</v>
      </c>
      <c r="M78" s="39"/>
      <c r="N78" s="39" t="s">
        <v>639</v>
      </c>
      <c r="O78" s="39" t="s">
        <v>638</v>
      </c>
      <c r="P78" s="37"/>
      <c r="Q78" s="46">
        <v>15</v>
      </c>
      <c r="R78" s="59">
        <v>489</v>
      </c>
      <c r="S78" s="60">
        <v>19.8</v>
      </c>
      <c r="T78" s="50" t="s">
        <v>1043</v>
      </c>
      <c r="U78" s="48">
        <v>3</v>
      </c>
      <c r="V78" s="39"/>
      <c r="W78" s="39" t="s">
        <v>639</v>
      </c>
      <c r="X78" s="48"/>
      <c r="Y78" s="39" t="s">
        <v>639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8">
        <v>78</v>
      </c>
      <c r="B79" s="29" t="s">
        <v>513</v>
      </c>
      <c r="C79" s="28">
        <v>78</v>
      </c>
      <c r="D79" s="17" t="s">
        <v>993</v>
      </c>
      <c r="E79" s="17" t="s">
        <v>751</v>
      </c>
      <c r="F79" s="17" t="s">
        <v>150</v>
      </c>
      <c r="G79" s="36"/>
      <c r="H79" s="36"/>
      <c r="I79" s="17" t="s">
        <v>412</v>
      </c>
      <c r="J79" s="13" t="s">
        <v>770</v>
      </c>
      <c r="K79" s="67" t="s">
        <v>310</v>
      </c>
      <c r="L79" s="68">
        <v>3600</v>
      </c>
      <c r="M79" s="39"/>
      <c r="N79" s="39" t="s">
        <v>639</v>
      </c>
      <c r="O79" s="39" t="s">
        <v>639</v>
      </c>
      <c r="P79" s="39" t="s">
        <v>639</v>
      </c>
      <c r="Q79" s="46">
        <v>13</v>
      </c>
      <c r="R79" s="59">
        <v>477</v>
      </c>
      <c r="S79" s="62">
        <v>22</v>
      </c>
      <c r="T79" s="50" t="s">
        <v>1023</v>
      </c>
      <c r="U79" s="48">
        <v>3</v>
      </c>
      <c r="V79" s="48"/>
      <c r="W79" s="39" t="s">
        <v>639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8">
        <v>79</v>
      </c>
      <c r="B80" s="29" t="s">
        <v>513</v>
      </c>
      <c r="C80" s="28">
        <v>79</v>
      </c>
      <c r="D80" s="17" t="s">
        <v>994</v>
      </c>
      <c r="E80" s="17" t="s">
        <v>752</v>
      </c>
      <c r="F80" s="17" t="s">
        <v>151</v>
      </c>
      <c r="G80" s="36"/>
      <c r="H80" s="36"/>
      <c r="I80" s="17" t="s">
        <v>412</v>
      </c>
      <c r="J80" s="13" t="s">
        <v>770</v>
      </c>
      <c r="K80" s="67" t="s">
        <v>307</v>
      </c>
      <c r="L80" s="68">
        <v>2000</v>
      </c>
      <c r="M80" s="39"/>
      <c r="N80" s="39" t="s">
        <v>639</v>
      </c>
      <c r="O80" s="39" t="s">
        <v>639</v>
      </c>
      <c r="P80" s="39" t="s">
        <v>639</v>
      </c>
      <c r="Q80" s="46">
        <v>12</v>
      </c>
      <c r="R80" s="59">
        <v>444</v>
      </c>
      <c r="S80" s="60">
        <v>21</v>
      </c>
      <c r="T80" s="50" t="s">
        <v>1011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8">
        <v>80</v>
      </c>
      <c r="B81" s="29" t="s">
        <v>513</v>
      </c>
      <c r="C81" s="28">
        <v>80</v>
      </c>
      <c r="D81" s="17" t="s">
        <v>995</v>
      </c>
      <c r="E81" s="17" t="s">
        <v>753</v>
      </c>
      <c r="F81" s="17" t="s">
        <v>151</v>
      </c>
      <c r="G81" s="36"/>
      <c r="H81" s="36"/>
      <c r="I81" s="17" t="s">
        <v>227</v>
      </c>
      <c r="J81" s="13" t="s">
        <v>770</v>
      </c>
      <c r="K81" s="67" t="s">
        <v>326</v>
      </c>
      <c r="L81" s="68">
        <v>5000</v>
      </c>
      <c r="M81" s="39" t="s">
        <v>642</v>
      </c>
      <c r="N81" s="39" t="s">
        <v>638</v>
      </c>
      <c r="O81" s="39" t="s">
        <v>639</v>
      </c>
      <c r="P81" s="39" t="s">
        <v>639</v>
      </c>
      <c r="Q81" s="46">
        <v>17</v>
      </c>
      <c r="R81" s="59">
        <v>499</v>
      </c>
      <c r="S81" s="60">
        <v>20.5</v>
      </c>
      <c r="T81" s="50" t="s">
        <v>1044</v>
      </c>
      <c r="U81" s="48">
        <v>3</v>
      </c>
      <c r="V81" s="48" t="s">
        <v>965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8">
        <v>81</v>
      </c>
      <c r="B82" s="29" t="s">
        <v>513</v>
      </c>
      <c r="C82" s="28">
        <v>81</v>
      </c>
      <c r="D82" s="17" t="s">
        <v>996</v>
      </c>
      <c r="E82" s="17" t="s">
        <v>754</v>
      </c>
      <c r="F82" s="17" t="s">
        <v>150</v>
      </c>
      <c r="G82" s="36"/>
      <c r="H82" s="36"/>
      <c r="I82" s="17" t="s">
        <v>516</v>
      </c>
      <c r="J82" s="13" t="s">
        <v>770</v>
      </c>
      <c r="K82" s="67" t="s">
        <v>531</v>
      </c>
      <c r="L82" s="68">
        <v>3000</v>
      </c>
      <c r="M82" s="39" t="s">
        <v>642</v>
      </c>
      <c r="N82" s="39" t="s">
        <v>638</v>
      </c>
      <c r="O82" s="39" t="s">
        <v>639</v>
      </c>
      <c r="P82" s="39" t="s">
        <v>639</v>
      </c>
      <c r="Q82" s="37">
        <v>7</v>
      </c>
      <c r="R82" s="59">
        <v>485</v>
      </c>
      <c r="S82" s="60">
        <v>20</v>
      </c>
      <c r="T82" s="50" t="s">
        <v>1045</v>
      </c>
      <c r="U82" s="58">
        <v>4</v>
      </c>
      <c r="V82" s="48"/>
      <c r="W82" s="48"/>
      <c r="X82" s="39" t="s">
        <v>639</v>
      </c>
      <c r="Y82" s="39" t="s">
        <v>639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8">
        <v>82</v>
      </c>
      <c r="B83" s="29" t="s">
        <v>513</v>
      </c>
      <c r="C83" s="28">
        <v>82</v>
      </c>
      <c r="D83" s="17" t="s">
        <v>997</v>
      </c>
      <c r="E83" s="17" t="s">
        <v>755</v>
      </c>
      <c r="F83" s="17" t="s">
        <v>151</v>
      </c>
      <c r="G83" s="36"/>
      <c r="H83" s="36"/>
      <c r="I83" s="17" t="s">
        <v>413</v>
      </c>
      <c r="J83" s="13" t="s">
        <v>770</v>
      </c>
      <c r="K83" s="67" t="s">
        <v>292</v>
      </c>
      <c r="L83" s="68">
        <v>1800</v>
      </c>
      <c r="M83" s="39" t="s">
        <v>642</v>
      </c>
      <c r="N83" s="39" t="s">
        <v>641</v>
      </c>
      <c r="O83" s="39" t="s">
        <v>639</v>
      </c>
      <c r="P83" s="39"/>
      <c r="Q83" s="47">
        <v>9</v>
      </c>
      <c r="R83" s="59">
        <v>462</v>
      </c>
      <c r="S83" s="60">
        <v>20</v>
      </c>
      <c r="T83" s="50" t="s">
        <v>1005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8">
        <v>83</v>
      </c>
      <c r="B84" s="29" t="s">
        <v>513</v>
      </c>
      <c r="C84" s="28">
        <v>83</v>
      </c>
      <c r="D84" s="17" t="s">
        <v>998</v>
      </c>
      <c r="E84" s="17" t="s">
        <v>756</v>
      </c>
      <c r="F84" s="17" t="s">
        <v>150</v>
      </c>
      <c r="G84" s="36"/>
      <c r="H84" s="36"/>
      <c r="I84" s="17" t="s">
        <v>239</v>
      </c>
      <c r="J84" s="13" t="s">
        <v>770</v>
      </c>
      <c r="K84" s="67" t="s">
        <v>312</v>
      </c>
      <c r="L84" s="68">
        <v>2000</v>
      </c>
      <c r="M84" s="37"/>
      <c r="N84" s="39" t="s">
        <v>639</v>
      </c>
      <c r="O84" s="39" t="s">
        <v>638</v>
      </c>
      <c r="P84" s="37"/>
      <c r="Q84" s="46">
        <v>15</v>
      </c>
      <c r="R84" s="59">
        <v>586</v>
      </c>
      <c r="S84" s="62">
        <v>22.2</v>
      </c>
      <c r="T84" s="50" t="s">
        <v>1023</v>
      </c>
      <c r="U84" s="48">
        <v>2</v>
      </c>
      <c r="V84" s="48" t="s">
        <v>965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8">
        <v>84</v>
      </c>
      <c r="B85" s="29" t="s">
        <v>513</v>
      </c>
      <c r="C85" s="28">
        <v>84</v>
      </c>
      <c r="D85" s="17" t="s">
        <v>999</v>
      </c>
      <c r="E85" s="17" t="s">
        <v>757</v>
      </c>
      <c r="F85" s="17" t="s">
        <v>151</v>
      </c>
      <c r="G85" s="36"/>
      <c r="H85" s="36"/>
      <c r="I85" s="17" t="s">
        <v>225</v>
      </c>
      <c r="J85" s="13" t="s">
        <v>770</v>
      </c>
      <c r="K85" s="67" t="s">
        <v>768</v>
      </c>
      <c r="L85" s="68">
        <v>2200</v>
      </c>
      <c r="M85" s="39" t="s">
        <v>642</v>
      </c>
      <c r="N85" s="39" t="s">
        <v>638</v>
      </c>
      <c r="O85" s="39" t="s">
        <v>639</v>
      </c>
      <c r="P85" s="39"/>
      <c r="Q85" s="37">
        <v>8</v>
      </c>
      <c r="R85" s="61">
        <v>370</v>
      </c>
      <c r="S85" s="60">
        <v>20</v>
      </c>
      <c r="T85" s="50" t="s">
        <v>678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8">
        <v>85</v>
      </c>
      <c r="B86" s="29" t="s">
        <v>513</v>
      </c>
      <c r="C86" s="28">
        <v>85</v>
      </c>
      <c r="D86" s="17" t="s">
        <v>1000</v>
      </c>
      <c r="E86" s="17" t="s">
        <v>758</v>
      </c>
      <c r="F86" s="17" t="s">
        <v>151</v>
      </c>
      <c r="G86" s="36"/>
      <c r="H86" s="36"/>
      <c r="I86" s="17" t="s">
        <v>763</v>
      </c>
      <c r="J86" s="13" t="s">
        <v>770</v>
      </c>
      <c r="K86" s="67" t="s">
        <v>323</v>
      </c>
      <c r="L86" s="68">
        <v>1800</v>
      </c>
      <c r="M86" s="39" t="s">
        <v>642</v>
      </c>
      <c r="N86" s="39" t="s">
        <v>638</v>
      </c>
      <c r="O86" s="39" t="s">
        <v>638</v>
      </c>
      <c r="P86" s="37"/>
      <c r="Q86" s="46">
        <v>15</v>
      </c>
      <c r="R86" s="59">
        <v>451</v>
      </c>
      <c r="S86" s="62">
        <v>18.600000000000001</v>
      </c>
      <c r="T86" s="50" t="s">
        <v>1014</v>
      </c>
      <c r="U86" s="48">
        <v>2</v>
      </c>
      <c r="V86" s="48"/>
      <c r="W86" s="39" t="s">
        <v>639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8">
        <v>86</v>
      </c>
      <c r="B87" s="29" t="s">
        <v>513</v>
      </c>
      <c r="C87" s="28">
        <v>86</v>
      </c>
      <c r="D87" s="17" t="s">
        <v>1001</v>
      </c>
      <c r="E87" s="17" t="s">
        <v>759</v>
      </c>
      <c r="F87" s="17" t="s">
        <v>151</v>
      </c>
      <c r="G87" s="36"/>
      <c r="H87" s="36"/>
      <c r="I87" s="17" t="s">
        <v>240</v>
      </c>
      <c r="J87" s="13" t="s">
        <v>770</v>
      </c>
      <c r="K87" s="67" t="s">
        <v>302</v>
      </c>
      <c r="L87" s="68">
        <v>3200</v>
      </c>
      <c r="M87" s="39" t="s">
        <v>642</v>
      </c>
      <c r="N87" s="39" t="s">
        <v>638</v>
      </c>
      <c r="O87" s="39" t="s">
        <v>638</v>
      </c>
      <c r="P87" s="37"/>
      <c r="Q87" s="46">
        <v>18</v>
      </c>
      <c r="R87" s="59">
        <v>437</v>
      </c>
      <c r="S87" s="60">
        <v>19.5</v>
      </c>
      <c r="T87" s="50" t="s">
        <v>1046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8">
        <v>87</v>
      </c>
      <c r="B88" s="29" t="s">
        <v>513</v>
      </c>
      <c r="C88" s="28">
        <v>87</v>
      </c>
      <c r="D88" s="17" t="s">
        <v>1002</v>
      </c>
      <c r="E88" s="17" t="s">
        <v>760</v>
      </c>
      <c r="F88" s="17" t="s">
        <v>151</v>
      </c>
      <c r="G88" s="36"/>
      <c r="H88" s="36"/>
      <c r="I88" s="17" t="s">
        <v>78</v>
      </c>
      <c r="J88" s="13" t="s">
        <v>770</v>
      </c>
      <c r="K88" s="67" t="s">
        <v>310</v>
      </c>
      <c r="L88" s="68">
        <v>2600</v>
      </c>
      <c r="M88" s="37"/>
      <c r="N88" s="39" t="s">
        <v>639</v>
      </c>
      <c r="O88" s="39" t="s">
        <v>639</v>
      </c>
      <c r="P88" s="37"/>
      <c r="Q88" s="37">
        <v>6</v>
      </c>
      <c r="R88" s="59">
        <v>401</v>
      </c>
      <c r="S88" s="60">
        <v>19.5</v>
      </c>
      <c r="T88" s="50" t="s">
        <v>659</v>
      </c>
      <c r="U88" s="48">
        <v>2</v>
      </c>
      <c r="V88" s="48"/>
      <c r="W88" s="48"/>
      <c r="X88" s="39" t="s">
        <v>639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8">
        <v>88</v>
      </c>
      <c r="B89" s="29" t="s">
        <v>513</v>
      </c>
      <c r="C89" s="28">
        <v>88</v>
      </c>
      <c r="D89" s="17" t="s">
        <v>1003</v>
      </c>
      <c r="E89" s="17" t="s">
        <v>761</v>
      </c>
      <c r="F89" s="17" t="s">
        <v>150</v>
      </c>
      <c r="G89" s="36"/>
      <c r="H89" s="36"/>
      <c r="I89" s="17" t="s">
        <v>764</v>
      </c>
      <c r="J89" s="13" t="s">
        <v>770</v>
      </c>
      <c r="K89" s="67" t="s">
        <v>287</v>
      </c>
      <c r="L89" s="68">
        <v>5000</v>
      </c>
      <c r="M89" s="39"/>
      <c r="N89" s="39" t="s">
        <v>639</v>
      </c>
      <c r="O89" s="39" t="s">
        <v>639</v>
      </c>
      <c r="P89" s="37"/>
      <c r="Q89" s="37">
        <v>6</v>
      </c>
      <c r="R89" s="59">
        <v>470</v>
      </c>
      <c r="S89" s="60">
        <v>20.6</v>
      </c>
      <c r="T89" s="50" t="s">
        <v>659</v>
      </c>
      <c r="U89" s="48">
        <v>3</v>
      </c>
      <c r="V89" s="48"/>
      <c r="W89" s="48"/>
      <c r="X89" s="39" t="s">
        <v>639</v>
      </c>
      <c r="Y89" s="39" t="s">
        <v>639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6">
        <v>89</v>
      </c>
      <c r="B90" s="27" t="s">
        <v>629</v>
      </c>
      <c r="C90" s="26">
        <v>1</v>
      </c>
      <c r="D90" s="18" t="s">
        <v>851</v>
      </c>
      <c r="E90" s="18" t="s">
        <v>771</v>
      </c>
      <c r="F90" s="18" t="s">
        <v>150</v>
      </c>
      <c r="G90" s="69"/>
      <c r="H90" s="69"/>
      <c r="I90" s="18" t="s">
        <v>223</v>
      </c>
      <c r="J90" s="22" t="s">
        <v>769</v>
      </c>
      <c r="K90" s="67" t="s">
        <v>275</v>
      </c>
      <c r="L90" s="68">
        <v>4000</v>
      </c>
      <c r="M90" s="39" t="s">
        <v>642</v>
      </c>
      <c r="N90" s="39" t="s">
        <v>638</v>
      </c>
      <c r="O90" s="39" t="s">
        <v>638</v>
      </c>
      <c r="P90" s="37"/>
      <c r="Q90" s="37">
        <v>6</v>
      </c>
      <c r="R90" s="59">
        <v>435</v>
      </c>
      <c r="S90" s="60">
        <v>21</v>
      </c>
      <c r="T90" s="50" t="s">
        <v>1047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6">
        <v>90</v>
      </c>
      <c r="B91" s="27" t="s">
        <v>629</v>
      </c>
      <c r="C91" s="26">
        <v>2</v>
      </c>
      <c r="D91" s="18" t="s">
        <v>852</v>
      </c>
      <c r="E91" s="18" t="s">
        <v>772</v>
      </c>
      <c r="F91" s="18" t="s">
        <v>151</v>
      </c>
      <c r="G91" s="69"/>
      <c r="H91" s="69"/>
      <c r="I91" s="18" t="s">
        <v>223</v>
      </c>
      <c r="J91" s="22" t="s">
        <v>769</v>
      </c>
      <c r="K91" s="67" t="s">
        <v>271</v>
      </c>
      <c r="L91" s="68">
        <v>4000</v>
      </c>
      <c r="M91" s="39" t="s">
        <v>642</v>
      </c>
      <c r="N91" s="39" t="s">
        <v>639</v>
      </c>
      <c r="O91" s="39" t="s">
        <v>638</v>
      </c>
      <c r="P91" s="37"/>
      <c r="Q91" s="37">
        <v>8</v>
      </c>
      <c r="R91" s="59">
        <v>447</v>
      </c>
      <c r="S91" s="60">
        <v>20.100000000000001</v>
      </c>
      <c r="T91" s="50" t="s">
        <v>1031</v>
      </c>
      <c r="U91" s="48">
        <v>3</v>
      </c>
      <c r="V91" s="48" t="s">
        <v>667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6">
        <v>91</v>
      </c>
      <c r="B92" s="27" t="s">
        <v>629</v>
      </c>
      <c r="C92" s="26">
        <v>3</v>
      </c>
      <c r="D92" s="18" t="s">
        <v>853</v>
      </c>
      <c r="E92" s="18" t="s">
        <v>773</v>
      </c>
      <c r="F92" s="18" t="s">
        <v>151</v>
      </c>
      <c r="G92" s="69"/>
      <c r="H92" s="69"/>
      <c r="I92" s="18" t="s">
        <v>223</v>
      </c>
      <c r="J92" s="22" t="s">
        <v>769</v>
      </c>
      <c r="K92" s="67" t="s">
        <v>521</v>
      </c>
      <c r="L92" s="68">
        <v>3200</v>
      </c>
      <c r="M92" s="39"/>
      <c r="N92" s="45" t="s">
        <v>640</v>
      </c>
      <c r="O92" s="45" t="s">
        <v>639</v>
      </c>
      <c r="P92" s="37"/>
      <c r="Q92" s="37">
        <v>6</v>
      </c>
      <c r="R92" s="59">
        <v>454</v>
      </c>
      <c r="S92" s="60">
        <v>19.899999999999999</v>
      </c>
      <c r="T92" s="50" t="s">
        <v>1048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6">
        <v>92</v>
      </c>
      <c r="B93" s="27" t="s">
        <v>629</v>
      </c>
      <c r="C93" s="26">
        <v>4</v>
      </c>
      <c r="D93" s="18" t="s">
        <v>854</v>
      </c>
      <c r="E93" s="18" t="s">
        <v>774</v>
      </c>
      <c r="F93" s="18" t="s">
        <v>150</v>
      </c>
      <c r="G93" s="69"/>
      <c r="H93" s="69"/>
      <c r="I93" s="18" t="s">
        <v>222</v>
      </c>
      <c r="J93" s="22" t="s">
        <v>769</v>
      </c>
      <c r="K93" s="67" t="s">
        <v>276</v>
      </c>
      <c r="L93" s="68">
        <v>5000</v>
      </c>
      <c r="M93" s="37"/>
      <c r="N93" s="39" t="s">
        <v>639</v>
      </c>
      <c r="O93" s="39" t="s">
        <v>639</v>
      </c>
      <c r="P93" s="37"/>
      <c r="Q93" s="37">
        <v>5</v>
      </c>
      <c r="R93" s="59">
        <v>466</v>
      </c>
      <c r="S93" s="60">
        <v>20.9</v>
      </c>
      <c r="T93" s="50" t="s">
        <v>1030</v>
      </c>
      <c r="U93" s="48">
        <v>3</v>
      </c>
      <c r="V93" s="48"/>
      <c r="W93" s="39" t="s">
        <v>639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6">
        <v>93</v>
      </c>
      <c r="B94" s="27" t="s">
        <v>629</v>
      </c>
      <c r="C94" s="26">
        <v>5</v>
      </c>
      <c r="D94" s="18" t="s">
        <v>855</v>
      </c>
      <c r="E94" s="18" t="s">
        <v>775</v>
      </c>
      <c r="F94" s="18" t="s">
        <v>151</v>
      </c>
      <c r="G94" s="69"/>
      <c r="H94" s="69"/>
      <c r="I94" s="18" t="s">
        <v>222</v>
      </c>
      <c r="J94" s="22" t="s">
        <v>769</v>
      </c>
      <c r="K94" s="67" t="s">
        <v>423</v>
      </c>
      <c r="L94" s="68">
        <v>4000</v>
      </c>
      <c r="M94" s="39" t="s">
        <v>642</v>
      </c>
      <c r="N94" s="39" t="s">
        <v>638</v>
      </c>
      <c r="O94" s="39" t="s">
        <v>638</v>
      </c>
      <c r="P94" s="37"/>
      <c r="Q94" s="46">
        <v>12</v>
      </c>
      <c r="R94" s="59">
        <v>430</v>
      </c>
      <c r="S94" s="60">
        <v>20</v>
      </c>
      <c r="T94" s="50" t="s">
        <v>1049</v>
      </c>
      <c r="U94" s="58">
        <v>4</v>
      </c>
      <c r="V94" s="48" t="s">
        <v>1004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6">
        <v>94</v>
      </c>
      <c r="B95" s="27" t="s">
        <v>629</v>
      </c>
      <c r="C95" s="26">
        <v>6</v>
      </c>
      <c r="D95" s="18" t="s">
        <v>856</v>
      </c>
      <c r="E95" s="18" t="s">
        <v>776</v>
      </c>
      <c r="F95" s="18" t="s">
        <v>151</v>
      </c>
      <c r="G95" s="69"/>
      <c r="H95" s="69"/>
      <c r="I95" s="18" t="s">
        <v>222</v>
      </c>
      <c r="J95" s="22" t="s">
        <v>769</v>
      </c>
      <c r="K95" s="67" t="s">
        <v>263</v>
      </c>
      <c r="L95" s="68">
        <v>4500</v>
      </c>
      <c r="M95" s="39"/>
      <c r="N95" s="39" t="s">
        <v>639</v>
      </c>
      <c r="O95" s="39" t="s">
        <v>639</v>
      </c>
      <c r="P95" s="37"/>
      <c r="Q95" s="46">
        <v>13</v>
      </c>
      <c r="R95" s="59">
        <v>433</v>
      </c>
      <c r="S95" s="60">
        <v>19.2</v>
      </c>
      <c r="T95" s="50" t="s">
        <v>1050</v>
      </c>
      <c r="U95" s="48">
        <v>3</v>
      </c>
      <c r="V95" s="48" t="s">
        <v>1004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6">
        <v>95</v>
      </c>
      <c r="B96" s="27" t="s">
        <v>629</v>
      </c>
      <c r="C96" s="26">
        <v>7</v>
      </c>
      <c r="D96" s="18" t="s">
        <v>857</v>
      </c>
      <c r="E96" s="18" t="s">
        <v>777</v>
      </c>
      <c r="F96" s="18" t="s">
        <v>150</v>
      </c>
      <c r="G96" s="69"/>
      <c r="H96" s="69"/>
      <c r="I96" s="18" t="s">
        <v>227</v>
      </c>
      <c r="J96" s="22" t="s">
        <v>769</v>
      </c>
      <c r="K96" s="67" t="s">
        <v>261</v>
      </c>
      <c r="L96" s="68">
        <v>3000</v>
      </c>
      <c r="M96" s="37"/>
      <c r="N96" s="39" t="s">
        <v>640</v>
      </c>
      <c r="O96" s="39" t="s">
        <v>639</v>
      </c>
      <c r="P96" s="37"/>
      <c r="Q96" s="37">
        <v>8</v>
      </c>
      <c r="R96" s="59">
        <v>504</v>
      </c>
      <c r="S96" s="62">
        <v>22.5</v>
      </c>
      <c r="T96" s="50" t="s">
        <v>1051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6">
        <v>96</v>
      </c>
      <c r="B97" s="27" t="s">
        <v>629</v>
      </c>
      <c r="C97" s="26">
        <v>8</v>
      </c>
      <c r="D97" s="18" t="s">
        <v>858</v>
      </c>
      <c r="E97" s="18" t="s">
        <v>778</v>
      </c>
      <c r="F97" s="18" t="s">
        <v>150</v>
      </c>
      <c r="G97" s="69"/>
      <c r="H97" s="69"/>
      <c r="I97" s="18" t="s">
        <v>224</v>
      </c>
      <c r="J97" s="22" t="s">
        <v>769</v>
      </c>
      <c r="K97" s="67" t="s">
        <v>272</v>
      </c>
      <c r="L97" s="68">
        <v>4000</v>
      </c>
      <c r="M97" s="39" t="s">
        <v>642</v>
      </c>
      <c r="N97" s="39" t="s">
        <v>641</v>
      </c>
      <c r="O97" s="39" t="s">
        <v>638</v>
      </c>
      <c r="P97" s="37"/>
      <c r="Q97" s="37">
        <v>7</v>
      </c>
      <c r="R97" s="59">
        <v>435</v>
      </c>
      <c r="S97" s="60">
        <v>21.2</v>
      </c>
      <c r="T97" s="50" t="s">
        <v>1030</v>
      </c>
      <c r="U97" s="48">
        <v>3</v>
      </c>
      <c r="V97" s="48" t="s">
        <v>1004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6">
        <v>97</v>
      </c>
      <c r="B98" s="27" t="s">
        <v>629</v>
      </c>
      <c r="C98" s="26">
        <v>9</v>
      </c>
      <c r="D98" s="18" t="s">
        <v>859</v>
      </c>
      <c r="E98" s="18" t="s">
        <v>779</v>
      </c>
      <c r="F98" s="18" t="s">
        <v>150</v>
      </c>
      <c r="G98" s="69"/>
      <c r="H98" s="69"/>
      <c r="I98" s="18" t="s">
        <v>224</v>
      </c>
      <c r="J98" s="22" t="s">
        <v>769</v>
      </c>
      <c r="K98" s="67" t="s">
        <v>264</v>
      </c>
      <c r="L98" s="68">
        <v>8000</v>
      </c>
      <c r="M98" s="39" t="s">
        <v>642</v>
      </c>
      <c r="N98" s="39" t="s">
        <v>641</v>
      </c>
      <c r="O98" s="39" t="s">
        <v>639</v>
      </c>
      <c r="P98" s="37"/>
      <c r="Q98" s="46">
        <v>14</v>
      </c>
      <c r="R98" s="59">
        <v>506</v>
      </c>
      <c r="S98" s="62">
        <v>22</v>
      </c>
      <c r="T98" s="50" t="s">
        <v>1052</v>
      </c>
      <c r="U98" s="58">
        <v>4</v>
      </c>
      <c r="V98" s="48" t="s">
        <v>1004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6">
        <v>98</v>
      </c>
      <c r="B99" s="27" t="s">
        <v>629</v>
      </c>
      <c r="C99" s="26">
        <v>10</v>
      </c>
      <c r="D99" s="18" t="s">
        <v>860</v>
      </c>
      <c r="E99" s="18" t="s">
        <v>780</v>
      </c>
      <c r="F99" s="18" t="s">
        <v>151</v>
      </c>
      <c r="G99" s="69"/>
      <c r="H99" s="69"/>
      <c r="I99" s="18" t="s">
        <v>224</v>
      </c>
      <c r="J99" s="22" t="s">
        <v>769</v>
      </c>
      <c r="K99" s="67" t="s">
        <v>258</v>
      </c>
      <c r="L99" s="68">
        <v>3000</v>
      </c>
      <c r="M99" s="39" t="s">
        <v>642</v>
      </c>
      <c r="N99" s="39" t="s">
        <v>638</v>
      </c>
      <c r="O99" s="39" t="s">
        <v>638</v>
      </c>
      <c r="P99" s="37"/>
      <c r="Q99" s="37">
        <v>6</v>
      </c>
      <c r="R99" s="59">
        <v>439</v>
      </c>
      <c r="S99" s="60">
        <v>19.5</v>
      </c>
      <c r="T99" s="50" t="s">
        <v>1030</v>
      </c>
      <c r="U99" s="48">
        <v>3</v>
      </c>
      <c r="V99" s="48"/>
      <c r="W99" s="48"/>
      <c r="X99" s="39" t="s">
        <v>639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6">
        <v>99</v>
      </c>
      <c r="B100" s="27" t="s">
        <v>629</v>
      </c>
      <c r="C100" s="26">
        <v>11</v>
      </c>
      <c r="D100" s="18" t="s">
        <v>861</v>
      </c>
      <c r="E100" s="18" t="s">
        <v>781</v>
      </c>
      <c r="F100" s="18" t="s">
        <v>150</v>
      </c>
      <c r="G100" s="69"/>
      <c r="H100" s="69"/>
      <c r="I100" s="18" t="s">
        <v>232</v>
      </c>
      <c r="J100" s="22" t="s">
        <v>769</v>
      </c>
      <c r="K100" s="67" t="s">
        <v>259</v>
      </c>
      <c r="L100" s="68">
        <v>7000</v>
      </c>
      <c r="M100" s="39"/>
      <c r="N100" s="39" t="s">
        <v>640</v>
      </c>
      <c r="O100" s="39" t="s">
        <v>639</v>
      </c>
      <c r="P100" s="37"/>
      <c r="Q100" s="46">
        <v>12</v>
      </c>
      <c r="R100" s="59">
        <v>504</v>
      </c>
      <c r="S100" s="60">
        <v>21.1</v>
      </c>
      <c r="T100" s="50" t="s">
        <v>1053</v>
      </c>
      <c r="U100" s="58">
        <v>12</v>
      </c>
      <c r="V100" s="48"/>
      <c r="W100" s="48"/>
      <c r="X100" s="39" t="s">
        <v>639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6">
        <v>100</v>
      </c>
      <c r="B101" s="27" t="s">
        <v>629</v>
      </c>
      <c r="C101" s="26">
        <v>12</v>
      </c>
      <c r="D101" s="18" t="s">
        <v>862</v>
      </c>
      <c r="E101" s="18" t="s">
        <v>782</v>
      </c>
      <c r="F101" s="18" t="s">
        <v>151</v>
      </c>
      <c r="G101" s="69"/>
      <c r="H101" s="69"/>
      <c r="I101" s="18" t="s">
        <v>232</v>
      </c>
      <c r="J101" s="22" t="s">
        <v>769</v>
      </c>
      <c r="K101" s="67" t="s">
        <v>426</v>
      </c>
      <c r="L101" s="68">
        <v>2000</v>
      </c>
      <c r="M101" s="39"/>
      <c r="N101" s="39" t="s">
        <v>640</v>
      </c>
      <c r="O101" s="39" t="s">
        <v>639</v>
      </c>
      <c r="P101" s="37"/>
      <c r="Q101" s="37">
        <v>7</v>
      </c>
      <c r="R101" s="59">
        <v>473</v>
      </c>
      <c r="S101" s="60">
        <v>20.9</v>
      </c>
      <c r="T101" s="50" t="s">
        <v>1054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6">
        <f>SUM(A2+100)</f>
        <v>101</v>
      </c>
      <c r="B102" s="27" t="s">
        <v>629</v>
      </c>
      <c r="C102" s="26">
        <v>13</v>
      </c>
      <c r="D102" s="18" t="s">
        <v>863</v>
      </c>
      <c r="E102" s="18" t="s">
        <v>783</v>
      </c>
      <c r="F102" s="18" t="s">
        <v>151</v>
      </c>
      <c r="G102" s="69"/>
      <c r="H102" s="69"/>
      <c r="I102" s="18" t="s">
        <v>232</v>
      </c>
      <c r="J102" s="22" t="s">
        <v>769</v>
      </c>
      <c r="K102" s="67" t="s">
        <v>525</v>
      </c>
      <c r="L102" s="68">
        <v>1600</v>
      </c>
      <c r="M102" s="37"/>
      <c r="N102" s="39" t="s">
        <v>639</v>
      </c>
      <c r="O102" s="39" t="s">
        <v>639</v>
      </c>
      <c r="P102" s="39" t="s">
        <v>639</v>
      </c>
      <c r="Q102" s="46">
        <v>12</v>
      </c>
      <c r="R102" s="61">
        <v>379</v>
      </c>
      <c r="S102" s="60">
        <v>19.3</v>
      </c>
      <c r="T102" s="50" t="s">
        <v>1055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6">
        <f>SUM(A3+100)</f>
        <v>102</v>
      </c>
      <c r="B103" s="27" t="s">
        <v>629</v>
      </c>
      <c r="C103" s="26">
        <v>14</v>
      </c>
      <c r="D103" s="18" t="s">
        <v>864</v>
      </c>
      <c r="E103" s="18" t="s">
        <v>784</v>
      </c>
      <c r="F103" s="18" t="s">
        <v>150</v>
      </c>
      <c r="G103" s="69"/>
      <c r="H103" s="69"/>
      <c r="I103" s="18" t="s">
        <v>763</v>
      </c>
      <c r="J103" s="22" t="s">
        <v>769</v>
      </c>
      <c r="K103" s="67" t="s">
        <v>271</v>
      </c>
      <c r="L103" s="68">
        <v>4000</v>
      </c>
      <c r="M103" s="39" t="s">
        <v>642</v>
      </c>
      <c r="N103" s="39" t="s">
        <v>638</v>
      </c>
      <c r="O103" s="39" t="s">
        <v>641</v>
      </c>
      <c r="P103" s="37"/>
      <c r="Q103" s="37">
        <v>8</v>
      </c>
      <c r="R103" s="59">
        <v>464</v>
      </c>
      <c r="S103" s="60">
        <v>20.8</v>
      </c>
      <c r="T103" s="50" t="s">
        <v>1056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6">
        <f t="shared" ref="A104:A163" si="0">SUM(A4+100)</f>
        <v>103</v>
      </c>
      <c r="B104" s="27" t="s">
        <v>629</v>
      </c>
      <c r="C104" s="26">
        <v>15</v>
      </c>
      <c r="D104" s="18" t="s">
        <v>865</v>
      </c>
      <c r="E104" s="18" t="s">
        <v>785</v>
      </c>
      <c r="F104" s="18" t="s">
        <v>150</v>
      </c>
      <c r="G104" s="69"/>
      <c r="H104" s="69"/>
      <c r="I104" s="18" t="s">
        <v>229</v>
      </c>
      <c r="J104" s="22" t="s">
        <v>769</v>
      </c>
      <c r="K104" s="67" t="s">
        <v>263</v>
      </c>
      <c r="L104" s="68">
        <v>3600</v>
      </c>
      <c r="M104" s="39" t="s">
        <v>642</v>
      </c>
      <c r="N104" s="39" t="s">
        <v>638</v>
      </c>
      <c r="O104" s="39" t="s">
        <v>639</v>
      </c>
      <c r="P104" s="37"/>
      <c r="Q104" s="37">
        <v>7</v>
      </c>
      <c r="R104" s="59">
        <v>430</v>
      </c>
      <c r="S104" s="60">
        <v>20.7</v>
      </c>
      <c r="T104" s="50" t="s">
        <v>1030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6">
        <f t="shared" si="0"/>
        <v>104</v>
      </c>
      <c r="B105" s="27" t="s">
        <v>629</v>
      </c>
      <c r="C105" s="26">
        <v>16</v>
      </c>
      <c r="D105" s="18" t="s">
        <v>866</v>
      </c>
      <c r="E105" s="18" t="s">
        <v>786</v>
      </c>
      <c r="F105" s="18" t="s">
        <v>150</v>
      </c>
      <c r="G105" s="69"/>
      <c r="H105" s="69"/>
      <c r="I105" s="18" t="s">
        <v>229</v>
      </c>
      <c r="J105" s="22" t="s">
        <v>769</v>
      </c>
      <c r="K105" s="67" t="s">
        <v>258</v>
      </c>
      <c r="L105" s="68">
        <v>3600</v>
      </c>
      <c r="M105" s="37"/>
      <c r="N105" s="39" t="s">
        <v>639</v>
      </c>
      <c r="O105" s="39" t="s">
        <v>639</v>
      </c>
      <c r="P105" s="39" t="s">
        <v>639</v>
      </c>
      <c r="Q105" s="37">
        <v>8</v>
      </c>
      <c r="R105" s="59">
        <v>470</v>
      </c>
      <c r="S105" s="60">
        <v>20</v>
      </c>
      <c r="T105" s="50" t="s">
        <v>1057</v>
      </c>
      <c r="U105" s="58">
        <v>20</v>
      </c>
      <c r="V105" s="48"/>
      <c r="W105" s="48" t="s">
        <v>1222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6">
        <f t="shared" si="0"/>
        <v>105</v>
      </c>
      <c r="B106" s="27" t="s">
        <v>629</v>
      </c>
      <c r="C106" s="26">
        <v>17</v>
      </c>
      <c r="D106" s="18" t="s">
        <v>867</v>
      </c>
      <c r="E106" s="18" t="s">
        <v>787</v>
      </c>
      <c r="F106" s="18" t="s">
        <v>151</v>
      </c>
      <c r="G106" s="69"/>
      <c r="H106" s="69"/>
      <c r="I106" s="18" t="s">
        <v>229</v>
      </c>
      <c r="J106" s="22" t="s">
        <v>769</v>
      </c>
      <c r="K106" s="67" t="s">
        <v>264</v>
      </c>
      <c r="L106" s="68">
        <v>2500</v>
      </c>
      <c r="M106" s="39"/>
      <c r="N106" s="39" t="s">
        <v>639</v>
      </c>
      <c r="O106" s="39" t="s">
        <v>639</v>
      </c>
      <c r="P106" s="39" t="s">
        <v>639</v>
      </c>
      <c r="Q106" s="37">
        <v>6</v>
      </c>
      <c r="R106" s="59">
        <v>466</v>
      </c>
      <c r="S106" s="60">
        <v>20.399999999999999</v>
      </c>
      <c r="T106" s="50" t="s">
        <v>1054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6">
        <f t="shared" si="0"/>
        <v>106</v>
      </c>
      <c r="B107" s="27" t="s">
        <v>629</v>
      </c>
      <c r="C107" s="26">
        <v>18</v>
      </c>
      <c r="D107" s="18" t="s">
        <v>868</v>
      </c>
      <c r="E107" s="18" t="s">
        <v>788</v>
      </c>
      <c r="F107" s="18" t="s">
        <v>151</v>
      </c>
      <c r="G107" s="69"/>
      <c r="H107" s="69"/>
      <c r="I107" s="18" t="s">
        <v>229</v>
      </c>
      <c r="J107" s="22" t="s">
        <v>769</v>
      </c>
      <c r="K107" s="67" t="s">
        <v>427</v>
      </c>
      <c r="L107" s="68">
        <v>2400</v>
      </c>
      <c r="M107" s="39" t="s">
        <v>642</v>
      </c>
      <c r="N107" s="39" t="s">
        <v>641</v>
      </c>
      <c r="O107" s="39" t="s">
        <v>639</v>
      </c>
      <c r="P107" s="37"/>
      <c r="Q107" s="46">
        <v>14</v>
      </c>
      <c r="R107" s="59">
        <v>418</v>
      </c>
      <c r="S107" s="60">
        <v>19.600000000000001</v>
      </c>
      <c r="T107" s="50" t="s">
        <v>1058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6">
        <f t="shared" si="0"/>
        <v>107</v>
      </c>
      <c r="B108" s="27" t="s">
        <v>629</v>
      </c>
      <c r="C108" s="26">
        <v>19</v>
      </c>
      <c r="D108" s="18" t="s">
        <v>869</v>
      </c>
      <c r="E108" s="18" t="s">
        <v>789</v>
      </c>
      <c r="F108" s="18" t="s">
        <v>150</v>
      </c>
      <c r="G108" s="69"/>
      <c r="H108" s="69"/>
      <c r="I108" s="18" t="s">
        <v>226</v>
      </c>
      <c r="J108" s="22" t="s">
        <v>769</v>
      </c>
      <c r="K108" s="67" t="s">
        <v>274</v>
      </c>
      <c r="L108" s="68">
        <v>4000</v>
      </c>
      <c r="M108" s="37"/>
      <c r="N108" s="39" t="s">
        <v>640</v>
      </c>
      <c r="O108" s="39" t="s">
        <v>639</v>
      </c>
      <c r="P108" s="39" t="s">
        <v>639</v>
      </c>
      <c r="Q108" s="46">
        <v>12</v>
      </c>
      <c r="R108" s="61">
        <v>389</v>
      </c>
      <c r="S108" s="60">
        <v>19.7</v>
      </c>
      <c r="T108" s="50" t="s">
        <v>1055</v>
      </c>
      <c r="U108" s="58">
        <v>4</v>
      </c>
      <c r="V108" s="48"/>
      <c r="W108" s="48"/>
      <c r="X108" s="39" t="s">
        <v>639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6">
        <f t="shared" si="0"/>
        <v>108</v>
      </c>
      <c r="B109" s="27" t="s">
        <v>629</v>
      </c>
      <c r="C109" s="26">
        <v>20</v>
      </c>
      <c r="D109" s="18" t="s">
        <v>870</v>
      </c>
      <c r="E109" s="18" t="s">
        <v>790</v>
      </c>
      <c r="F109" s="18" t="s">
        <v>151</v>
      </c>
      <c r="G109" s="69"/>
      <c r="H109" s="69"/>
      <c r="I109" s="18" t="s">
        <v>226</v>
      </c>
      <c r="J109" s="22" t="s">
        <v>769</v>
      </c>
      <c r="K109" s="67" t="s">
        <v>519</v>
      </c>
      <c r="L109" s="68">
        <v>3000</v>
      </c>
      <c r="M109" s="39"/>
      <c r="N109" s="39" t="s">
        <v>640</v>
      </c>
      <c r="O109" s="39" t="s">
        <v>639</v>
      </c>
      <c r="P109" s="37"/>
      <c r="Q109" s="37">
        <v>6</v>
      </c>
      <c r="R109" s="59">
        <v>467</v>
      </c>
      <c r="S109" s="60">
        <v>20.7</v>
      </c>
      <c r="T109" s="50" t="s">
        <v>1059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6">
        <f t="shared" si="0"/>
        <v>109</v>
      </c>
      <c r="B110" s="27" t="s">
        <v>629</v>
      </c>
      <c r="C110" s="26">
        <v>21</v>
      </c>
      <c r="D110" s="18" t="s">
        <v>871</v>
      </c>
      <c r="E110" s="18" t="s">
        <v>791</v>
      </c>
      <c r="F110" s="18" t="s">
        <v>150</v>
      </c>
      <c r="G110" s="69"/>
      <c r="H110" s="69"/>
      <c r="I110" s="18" t="s">
        <v>249</v>
      </c>
      <c r="J110" s="22" t="s">
        <v>769</v>
      </c>
      <c r="K110" s="67" t="s">
        <v>424</v>
      </c>
      <c r="L110" s="68">
        <v>3500</v>
      </c>
      <c r="M110" s="39"/>
      <c r="N110" s="39" t="s">
        <v>640</v>
      </c>
      <c r="O110" s="39" t="s">
        <v>640</v>
      </c>
      <c r="P110" s="39" t="s">
        <v>639</v>
      </c>
      <c r="Q110" s="37">
        <v>7</v>
      </c>
      <c r="R110" s="59">
        <v>463</v>
      </c>
      <c r="S110" s="60">
        <v>20.5</v>
      </c>
      <c r="T110" s="50" t="s">
        <v>1030</v>
      </c>
      <c r="U110" s="48">
        <v>3</v>
      </c>
      <c r="V110" s="48"/>
      <c r="W110" s="48"/>
      <c r="X110" s="39" t="s">
        <v>639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6">
        <f t="shared" si="0"/>
        <v>110</v>
      </c>
      <c r="B111" s="27" t="s">
        <v>629</v>
      </c>
      <c r="C111" s="26">
        <v>22</v>
      </c>
      <c r="D111" s="18" t="s">
        <v>872</v>
      </c>
      <c r="E111" s="18" t="s">
        <v>792</v>
      </c>
      <c r="F111" s="18" t="s">
        <v>150</v>
      </c>
      <c r="G111" s="69"/>
      <c r="H111" s="69"/>
      <c r="I111" s="18" t="s">
        <v>249</v>
      </c>
      <c r="J111" s="22" t="s">
        <v>769</v>
      </c>
      <c r="K111" s="67" t="s">
        <v>266</v>
      </c>
      <c r="L111" s="68">
        <v>2000</v>
      </c>
      <c r="M111" s="39" t="s">
        <v>642</v>
      </c>
      <c r="N111" s="39" t="s">
        <v>638</v>
      </c>
      <c r="O111" s="39" t="s">
        <v>639</v>
      </c>
      <c r="P111" s="37"/>
      <c r="Q111" s="46">
        <v>12</v>
      </c>
      <c r="R111" s="59">
        <v>404</v>
      </c>
      <c r="S111" s="60">
        <v>20</v>
      </c>
      <c r="T111" s="50" t="s">
        <v>1060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6">
        <f t="shared" si="0"/>
        <v>111</v>
      </c>
      <c r="B112" s="27" t="s">
        <v>629</v>
      </c>
      <c r="C112" s="26">
        <v>23</v>
      </c>
      <c r="D112" s="18" t="s">
        <v>873</v>
      </c>
      <c r="E112" s="18" t="s">
        <v>793</v>
      </c>
      <c r="F112" s="18" t="s">
        <v>151</v>
      </c>
      <c r="G112" s="69"/>
      <c r="H112" s="69"/>
      <c r="I112" s="18" t="s">
        <v>249</v>
      </c>
      <c r="J112" s="22" t="s">
        <v>769</v>
      </c>
      <c r="K112" s="67" t="s">
        <v>593</v>
      </c>
      <c r="L112" s="68">
        <v>2000</v>
      </c>
      <c r="M112" s="39"/>
      <c r="N112" s="39" t="s">
        <v>640</v>
      </c>
      <c r="O112" s="39" t="s">
        <v>640</v>
      </c>
      <c r="P112" s="37"/>
      <c r="Q112" s="47">
        <v>9</v>
      </c>
      <c r="R112" s="59">
        <v>412</v>
      </c>
      <c r="S112" s="60">
        <v>20</v>
      </c>
      <c r="T112" s="50" t="s">
        <v>1061</v>
      </c>
      <c r="U112" s="48">
        <v>3</v>
      </c>
      <c r="V112" s="48"/>
      <c r="W112" s="48"/>
      <c r="X112" s="39" t="s">
        <v>639</v>
      </c>
      <c r="Y112" s="39" t="s">
        <v>639</v>
      </c>
      <c r="Z112" s="48"/>
      <c r="AA112" s="48"/>
      <c r="AB112" s="48"/>
      <c r="AC112" s="39" t="s">
        <v>1078</v>
      </c>
      <c r="AD112" s="48"/>
      <c r="AE112" s="48"/>
      <c r="AF112" s="48"/>
      <c r="AG112" s="48"/>
      <c r="AH112" s="48"/>
    </row>
    <row r="113" spans="1:34" x14ac:dyDescent="0.45">
      <c r="A113" s="26">
        <f t="shared" si="0"/>
        <v>112</v>
      </c>
      <c r="B113" s="27" t="s">
        <v>629</v>
      </c>
      <c r="C113" s="26">
        <v>24</v>
      </c>
      <c r="D113" s="18" t="s">
        <v>874</v>
      </c>
      <c r="E113" s="18" t="s">
        <v>794</v>
      </c>
      <c r="F113" s="18" t="s">
        <v>151</v>
      </c>
      <c r="G113" s="69"/>
      <c r="H113" s="69"/>
      <c r="I113" s="18" t="s">
        <v>411</v>
      </c>
      <c r="J113" s="22" t="s">
        <v>769</v>
      </c>
      <c r="K113" s="67" t="s">
        <v>286</v>
      </c>
      <c r="L113" s="68">
        <v>2500</v>
      </c>
      <c r="M113" s="39"/>
      <c r="N113" s="39" t="s">
        <v>639</v>
      </c>
      <c r="O113" s="39" t="s">
        <v>639</v>
      </c>
      <c r="P113" s="37"/>
      <c r="Q113" s="46">
        <v>18</v>
      </c>
      <c r="R113" s="59">
        <v>440</v>
      </c>
      <c r="S113" s="60">
        <v>20.100000000000001</v>
      </c>
      <c r="T113" s="50" t="s">
        <v>1062</v>
      </c>
      <c r="U113" s="48">
        <v>2</v>
      </c>
      <c r="V113" s="48"/>
      <c r="W113" s="48"/>
      <c r="X113" s="39" t="s">
        <v>639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6">
        <f t="shared" si="0"/>
        <v>113</v>
      </c>
      <c r="B114" s="27" t="s">
        <v>629</v>
      </c>
      <c r="C114" s="26">
        <v>25</v>
      </c>
      <c r="D114" s="18" t="s">
        <v>875</v>
      </c>
      <c r="E114" s="18" t="s">
        <v>795</v>
      </c>
      <c r="F114" s="18" t="s">
        <v>150</v>
      </c>
      <c r="G114" s="69"/>
      <c r="H114" s="69"/>
      <c r="I114" s="18" t="s">
        <v>247</v>
      </c>
      <c r="J114" s="22" t="s">
        <v>769</v>
      </c>
      <c r="K114" s="67" t="s">
        <v>281</v>
      </c>
      <c r="L114" s="68">
        <v>2500</v>
      </c>
      <c r="M114" s="39" t="s">
        <v>642</v>
      </c>
      <c r="N114" s="39" t="s">
        <v>641</v>
      </c>
      <c r="O114" s="39" t="s">
        <v>638</v>
      </c>
      <c r="P114" s="37"/>
      <c r="Q114" s="46">
        <v>14</v>
      </c>
      <c r="R114" s="59">
        <v>420</v>
      </c>
      <c r="S114" s="60">
        <v>21</v>
      </c>
      <c r="T114" s="50" t="s">
        <v>1063</v>
      </c>
      <c r="U114" s="48">
        <v>3</v>
      </c>
      <c r="V114" s="48" t="s">
        <v>1004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6">
        <f t="shared" si="0"/>
        <v>114</v>
      </c>
      <c r="B115" s="27" t="s">
        <v>629</v>
      </c>
      <c r="C115" s="26">
        <v>26</v>
      </c>
      <c r="D115" s="18" t="s">
        <v>876</v>
      </c>
      <c r="E115" s="18" t="s">
        <v>796</v>
      </c>
      <c r="F115" s="18" t="s">
        <v>151</v>
      </c>
      <c r="G115" s="69"/>
      <c r="H115" s="69"/>
      <c r="I115" s="18" t="s">
        <v>247</v>
      </c>
      <c r="J115" s="22" t="s">
        <v>769</v>
      </c>
      <c r="K115" s="67" t="s">
        <v>284</v>
      </c>
      <c r="L115" s="68">
        <v>2000</v>
      </c>
      <c r="M115" s="39"/>
      <c r="N115" s="39" t="s">
        <v>639</v>
      </c>
      <c r="O115" s="39" t="s">
        <v>639</v>
      </c>
      <c r="P115" s="37"/>
      <c r="Q115" s="37">
        <v>11</v>
      </c>
      <c r="R115" s="59">
        <v>459</v>
      </c>
      <c r="S115" s="60">
        <v>20.2</v>
      </c>
      <c r="T115" s="50" t="s">
        <v>1055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6">
        <f t="shared" si="0"/>
        <v>115</v>
      </c>
      <c r="B116" s="27" t="s">
        <v>629</v>
      </c>
      <c r="C116" s="26">
        <v>27</v>
      </c>
      <c r="D116" s="18" t="s">
        <v>877</v>
      </c>
      <c r="E116" s="18" t="s">
        <v>797</v>
      </c>
      <c r="F116" s="18" t="s">
        <v>150</v>
      </c>
      <c r="G116" s="69"/>
      <c r="H116" s="69"/>
      <c r="I116" s="18" t="s">
        <v>248</v>
      </c>
      <c r="J116" s="22" t="s">
        <v>769</v>
      </c>
      <c r="K116" s="67" t="s">
        <v>423</v>
      </c>
      <c r="L116" s="68">
        <v>2800</v>
      </c>
      <c r="M116" s="39"/>
      <c r="N116" s="39" t="s">
        <v>639</v>
      </c>
      <c r="O116" s="39" t="s">
        <v>639</v>
      </c>
      <c r="P116" s="39" t="s">
        <v>639</v>
      </c>
      <c r="Q116" s="47">
        <v>9</v>
      </c>
      <c r="R116" s="59">
        <v>428</v>
      </c>
      <c r="S116" s="60">
        <v>20.5</v>
      </c>
      <c r="T116" s="50" t="s">
        <v>1064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6">
        <f t="shared" si="0"/>
        <v>116</v>
      </c>
      <c r="B117" s="27" t="s">
        <v>629</v>
      </c>
      <c r="C117" s="26">
        <v>28</v>
      </c>
      <c r="D117" s="18" t="s">
        <v>878</v>
      </c>
      <c r="E117" s="18" t="s">
        <v>798</v>
      </c>
      <c r="F117" s="18" t="s">
        <v>151</v>
      </c>
      <c r="G117" s="69"/>
      <c r="H117" s="69"/>
      <c r="I117" s="18" t="s">
        <v>248</v>
      </c>
      <c r="J117" s="22" t="s">
        <v>769</v>
      </c>
      <c r="K117" s="67" t="s">
        <v>522</v>
      </c>
      <c r="L117" s="68">
        <v>1800</v>
      </c>
      <c r="M117" s="39" t="s">
        <v>642</v>
      </c>
      <c r="N117" s="39" t="s">
        <v>641</v>
      </c>
      <c r="O117" s="39" t="s">
        <v>638</v>
      </c>
      <c r="P117" s="37"/>
      <c r="Q117" s="46">
        <v>16</v>
      </c>
      <c r="R117" s="59">
        <v>414</v>
      </c>
      <c r="S117" s="60">
        <v>19.8</v>
      </c>
      <c r="T117" s="50" t="s">
        <v>1063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6">
        <f t="shared" si="0"/>
        <v>117</v>
      </c>
      <c r="B118" s="27" t="s">
        <v>629</v>
      </c>
      <c r="C118" s="26">
        <v>29</v>
      </c>
      <c r="D118" s="18" t="s">
        <v>879</v>
      </c>
      <c r="E118" s="18" t="s">
        <v>799</v>
      </c>
      <c r="F118" s="18" t="s">
        <v>150</v>
      </c>
      <c r="G118" s="69"/>
      <c r="H118" s="69"/>
      <c r="I118" s="18" t="s">
        <v>234</v>
      </c>
      <c r="J118" s="22" t="s">
        <v>769</v>
      </c>
      <c r="K118" s="67" t="s">
        <v>271</v>
      </c>
      <c r="L118" s="68">
        <v>6000</v>
      </c>
      <c r="M118" s="37"/>
      <c r="N118" s="39" t="s">
        <v>639</v>
      </c>
      <c r="O118" s="39" t="s">
        <v>639</v>
      </c>
      <c r="P118" s="37"/>
      <c r="Q118" s="47">
        <v>9</v>
      </c>
      <c r="R118" s="59">
        <v>436</v>
      </c>
      <c r="S118" s="60">
        <v>21.3</v>
      </c>
      <c r="T118" s="50" t="s">
        <v>1065</v>
      </c>
      <c r="U118" s="48">
        <v>3</v>
      </c>
      <c r="V118" s="48"/>
      <c r="W118" s="48"/>
      <c r="X118" s="39" t="s">
        <v>639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6">
        <f t="shared" si="0"/>
        <v>118</v>
      </c>
      <c r="B119" s="27" t="s">
        <v>629</v>
      </c>
      <c r="C119" s="26">
        <v>30</v>
      </c>
      <c r="D119" s="18" t="s">
        <v>880</v>
      </c>
      <c r="E119" s="18" t="s">
        <v>800</v>
      </c>
      <c r="F119" s="18" t="s">
        <v>151</v>
      </c>
      <c r="G119" s="69"/>
      <c r="H119" s="69"/>
      <c r="I119" s="18" t="s">
        <v>234</v>
      </c>
      <c r="J119" s="22" t="s">
        <v>769</v>
      </c>
      <c r="K119" s="67" t="s">
        <v>257</v>
      </c>
      <c r="L119" s="68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1064</v>
      </c>
      <c r="U119" s="48">
        <v>1</v>
      </c>
      <c r="V119" s="48" t="s">
        <v>1079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6">
        <f t="shared" si="0"/>
        <v>119</v>
      </c>
      <c r="B120" s="27" t="s">
        <v>629</v>
      </c>
      <c r="C120" s="26">
        <v>31</v>
      </c>
      <c r="D120" s="18" t="s">
        <v>881</v>
      </c>
      <c r="E120" s="18" t="s">
        <v>801</v>
      </c>
      <c r="F120" s="18" t="s">
        <v>150</v>
      </c>
      <c r="G120" s="69"/>
      <c r="H120" s="69"/>
      <c r="I120" s="18" t="s">
        <v>228</v>
      </c>
      <c r="J120" s="22" t="s">
        <v>769</v>
      </c>
      <c r="K120" s="67" t="s">
        <v>422</v>
      </c>
      <c r="L120" s="68">
        <v>3600</v>
      </c>
      <c r="M120" s="39" t="s">
        <v>642</v>
      </c>
      <c r="N120" s="39" t="s">
        <v>639</v>
      </c>
      <c r="O120" s="39" t="s">
        <v>638</v>
      </c>
      <c r="P120" s="37"/>
      <c r="Q120" s="37">
        <v>7</v>
      </c>
      <c r="R120" s="59">
        <v>504</v>
      </c>
      <c r="S120" s="60">
        <v>21.7</v>
      </c>
      <c r="T120" s="50" t="s">
        <v>1030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6">
        <f t="shared" si="0"/>
        <v>120</v>
      </c>
      <c r="B121" s="27" t="s">
        <v>629</v>
      </c>
      <c r="C121" s="26">
        <v>32</v>
      </c>
      <c r="D121" s="18" t="s">
        <v>882</v>
      </c>
      <c r="E121" s="18" t="s">
        <v>802</v>
      </c>
      <c r="F121" s="18" t="s">
        <v>151</v>
      </c>
      <c r="G121" s="69"/>
      <c r="H121" s="69"/>
      <c r="I121" s="18" t="s">
        <v>228</v>
      </c>
      <c r="J121" s="22" t="s">
        <v>769</v>
      </c>
      <c r="K121" s="67" t="s">
        <v>526</v>
      </c>
      <c r="L121" s="68">
        <v>1800</v>
      </c>
      <c r="M121" s="39" t="s">
        <v>642</v>
      </c>
      <c r="N121" s="39" t="s">
        <v>639</v>
      </c>
      <c r="O121" s="39" t="s">
        <v>638</v>
      </c>
      <c r="P121" s="39" t="s">
        <v>639</v>
      </c>
      <c r="Q121" s="37">
        <v>7</v>
      </c>
      <c r="R121" s="59">
        <v>415</v>
      </c>
      <c r="S121" s="60">
        <v>19.8</v>
      </c>
      <c r="T121" s="50" t="s">
        <v>1030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6">
        <f t="shared" si="0"/>
        <v>121</v>
      </c>
      <c r="B122" s="27" t="s">
        <v>629</v>
      </c>
      <c r="C122" s="26">
        <v>33</v>
      </c>
      <c r="D122" s="18" t="s">
        <v>883</v>
      </c>
      <c r="E122" s="18" t="s">
        <v>803</v>
      </c>
      <c r="F122" s="18" t="s">
        <v>151</v>
      </c>
      <c r="G122" s="69"/>
      <c r="H122" s="69"/>
      <c r="I122" s="18" t="s">
        <v>413</v>
      </c>
      <c r="J122" s="22" t="s">
        <v>769</v>
      </c>
      <c r="K122" s="67" t="s">
        <v>422</v>
      </c>
      <c r="L122" s="68">
        <v>2000</v>
      </c>
      <c r="M122" s="37"/>
      <c r="N122" s="39" t="s">
        <v>639</v>
      </c>
      <c r="O122" s="39" t="s">
        <v>639</v>
      </c>
      <c r="P122" s="37"/>
      <c r="Q122" s="37">
        <v>11</v>
      </c>
      <c r="R122" s="59">
        <v>441</v>
      </c>
      <c r="S122" s="60">
        <v>19.600000000000001</v>
      </c>
      <c r="T122" s="50" t="s">
        <v>1011</v>
      </c>
      <c r="U122" s="48">
        <v>2</v>
      </c>
      <c r="V122" s="48"/>
      <c r="W122" s="48"/>
      <c r="X122" s="39" t="s">
        <v>639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6">
        <f t="shared" si="0"/>
        <v>122</v>
      </c>
      <c r="B123" s="27" t="s">
        <v>629</v>
      </c>
      <c r="C123" s="26">
        <v>34</v>
      </c>
      <c r="D123" s="18" t="s">
        <v>884</v>
      </c>
      <c r="E123" s="18" t="s">
        <v>804</v>
      </c>
      <c r="F123" s="18" t="s">
        <v>151</v>
      </c>
      <c r="G123" s="69"/>
      <c r="H123" s="69"/>
      <c r="I123" s="18" t="s">
        <v>413</v>
      </c>
      <c r="J123" s="22" t="s">
        <v>769</v>
      </c>
      <c r="K123" s="67" t="s">
        <v>596</v>
      </c>
      <c r="L123" s="68">
        <v>1800</v>
      </c>
      <c r="M123" s="37"/>
      <c r="N123" s="39" t="s">
        <v>639</v>
      </c>
      <c r="O123" s="39" t="s">
        <v>639</v>
      </c>
      <c r="P123" s="37"/>
      <c r="Q123" s="37">
        <v>7</v>
      </c>
      <c r="R123" s="61">
        <v>389</v>
      </c>
      <c r="S123" s="60">
        <v>19.5</v>
      </c>
      <c r="T123" s="50" t="s">
        <v>1030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6">
        <f t="shared" si="0"/>
        <v>123</v>
      </c>
      <c r="B124" s="27" t="s">
        <v>629</v>
      </c>
      <c r="C124" s="26">
        <v>35</v>
      </c>
      <c r="D124" s="18" t="s">
        <v>885</v>
      </c>
      <c r="E124" s="18" t="s">
        <v>805</v>
      </c>
      <c r="F124" s="18" t="s">
        <v>150</v>
      </c>
      <c r="G124" s="69"/>
      <c r="H124" s="69"/>
      <c r="I124" s="18" t="s">
        <v>514</v>
      </c>
      <c r="J124" s="22" t="s">
        <v>769</v>
      </c>
      <c r="K124" s="67" t="s">
        <v>263</v>
      </c>
      <c r="L124" s="68">
        <v>2000</v>
      </c>
      <c r="M124" s="37"/>
      <c r="N124" s="45" t="s">
        <v>640</v>
      </c>
      <c r="O124" s="45" t="s">
        <v>639</v>
      </c>
      <c r="P124" s="37"/>
      <c r="Q124" s="37">
        <v>6</v>
      </c>
      <c r="R124" s="59">
        <v>414</v>
      </c>
      <c r="S124" s="60">
        <v>20.5</v>
      </c>
      <c r="T124" s="50" t="s">
        <v>1030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6">
        <f t="shared" si="0"/>
        <v>124</v>
      </c>
      <c r="B125" s="27" t="s">
        <v>629</v>
      </c>
      <c r="C125" s="26">
        <v>36</v>
      </c>
      <c r="D125" s="18" t="s">
        <v>886</v>
      </c>
      <c r="E125" s="18" t="s">
        <v>806</v>
      </c>
      <c r="F125" s="18" t="s">
        <v>151</v>
      </c>
      <c r="G125" s="69"/>
      <c r="H125" s="69"/>
      <c r="I125" s="18" t="s">
        <v>514</v>
      </c>
      <c r="J125" s="22" t="s">
        <v>769</v>
      </c>
      <c r="K125" s="67" t="s">
        <v>277</v>
      </c>
      <c r="L125" s="68">
        <v>1500</v>
      </c>
      <c r="M125" s="39" t="s">
        <v>642</v>
      </c>
      <c r="N125" s="39" t="s">
        <v>638</v>
      </c>
      <c r="O125" s="39" t="s">
        <v>639</v>
      </c>
      <c r="P125" s="37"/>
      <c r="Q125" s="37">
        <v>7</v>
      </c>
      <c r="R125" s="61">
        <v>396</v>
      </c>
      <c r="S125" s="60">
        <v>19.8</v>
      </c>
      <c r="T125" s="50" t="s">
        <v>1030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6">
        <f t="shared" si="0"/>
        <v>125</v>
      </c>
      <c r="B126" s="27" t="s">
        <v>629</v>
      </c>
      <c r="C126" s="26">
        <v>37</v>
      </c>
      <c r="D126" s="18" t="s">
        <v>887</v>
      </c>
      <c r="E126" s="18" t="s">
        <v>807</v>
      </c>
      <c r="F126" s="18" t="s">
        <v>151</v>
      </c>
      <c r="G126" s="69"/>
      <c r="H126" s="69"/>
      <c r="I126" s="18" t="s">
        <v>251</v>
      </c>
      <c r="J126" s="22" t="s">
        <v>769</v>
      </c>
      <c r="K126" s="67" t="s">
        <v>518</v>
      </c>
      <c r="L126" s="68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1066</v>
      </c>
      <c r="U126" s="48">
        <v>3</v>
      </c>
      <c r="V126" s="48" t="s">
        <v>1080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629</v>
      </c>
      <c r="C127" s="54">
        <v>38</v>
      </c>
      <c r="D127" s="56"/>
      <c r="E127" s="56" t="s">
        <v>808</v>
      </c>
      <c r="F127" s="56" t="s">
        <v>151</v>
      </c>
      <c r="G127" s="57"/>
      <c r="H127" s="57"/>
      <c r="I127" s="56" t="s">
        <v>844</v>
      </c>
      <c r="J127" s="22" t="s">
        <v>769</v>
      </c>
      <c r="K127" s="67" t="s">
        <v>520</v>
      </c>
      <c r="L127" s="68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1030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6">
        <f t="shared" si="0"/>
        <v>127</v>
      </c>
      <c r="B128" s="27" t="s">
        <v>629</v>
      </c>
      <c r="C128" s="26">
        <v>39</v>
      </c>
      <c r="D128" s="18" t="s">
        <v>888</v>
      </c>
      <c r="E128" s="18" t="s">
        <v>809</v>
      </c>
      <c r="F128" s="18" t="s">
        <v>151</v>
      </c>
      <c r="G128" s="69"/>
      <c r="H128" s="69"/>
      <c r="I128" s="18" t="s">
        <v>255</v>
      </c>
      <c r="J128" s="22" t="s">
        <v>769</v>
      </c>
      <c r="K128" s="67" t="s">
        <v>271</v>
      </c>
      <c r="L128" s="68">
        <v>2500</v>
      </c>
      <c r="M128" s="39" t="s">
        <v>642</v>
      </c>
      <c r="N128" s="39" t="s">
        <v>639</v>
      </c>
      <c r="O128" s="39" t="s">
        <v>638</v>
      </c>
      <c r="P128" s="39" t="s">
        <v>639</v>
      </c>
      <c r="Q128" s="46">
        <v>13</v>
      </c>
      <c r="R128" s="59">
        <v>414</v>
      </c>
      <c r="S128" s="60">
        <v>19</v>
      </c>
      <c r="T128" s="50" t="s">
        <v>1067</v>
      </c>
      <c r="U128" s="48">
        <v>3</v>
      </c>
      <c r="V128" s="48"/>
      <c r="W128" s="48"/>
      <c r="X128" s="39" t="s">
        <v>639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6">
        <f t="shared" si="0"/>
        <v>128</v>
      </c>
      <c r="B129" s="27" t="s">
        <v>629</v>
      </c>
      <c r="C129" s="26">
        <v>40</v>
      </c>
      <c r="D129" s="18" t="s">
        <v>889</v>
      </c>
      <c r="E129" s="18" t="s">
        <v>810</v>
      </c>
      <c r="F129" s="18" t="s">
        <v>150</v>
      </c>
      <c r="G129" s="69"/>
      <c r="H129" s="69"/>
      <c r="I129" s="18" t="s">
        <v>223</v>
      </c>
      <c r="J129" s="22" t="s">
        <v>770</v>
      </c>
      <c r="K129" s="67" t="s">
        <v>431</v>
      </c>
      <c r="L129" s="68">
        <v>5000</v>
      </c>
      <c r="M129" s="39" t="s">
        <v>642</v>
      </c>
      <c r="N129" s="39" t="s">
        <v>638</v>
      </c>
      <c r="O129" s="39" t="s">
        <v>639</v>
      </c>
      <c r="P129" s="37"/>
      <c r="Q129" s="37">
        <v>7</v>
      </c>
      <c r="R129" s="59">
        <v>432</v>
      </c>
      <c r="S129" s="60">
        <v>21.1</v>
      </c>
      <c r="T129" s="50" t="s">
        <v>1068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6">
        <f t="shared" si="0"/>
        <v>129</v>
      </c>
      <c r="B130" s="27" t="s">
        <v>629</v>
      </c>
      <c r="C130" s="26">
        <v>41</v>
      </c>
      <c r="D130" s="18" t="s">
        <v>890</v>
      </c>
      <c r="E130" s="18" t="s">
        <v>811</v>
      </c>
      <c r="F130" s="18" t="s">
        <v>151</v>
      </c>
      <c r="G130" s="69"/>
      <c r="H130" s="69"/>
      <c r="I130" s="18" t="s">
        <v>223</v>
      </c>
      <c r="J130" s="22" t="s">
        <v>770</v>
      </c>
      <c r="K130" s="67" t="s">
        <v>326</v>
      </c>
      <c r="L130" s="68">
        <v>4500</v>
      </c>
      <c r="M130" s="37"/>
      <c r="N130" s="39" t="s">
        <v>640</v>
      </c>
      <c r="O130" s="39" t="s">
        <v>639</v>
      </c>
      <c r="P130" s="37"/>
      <c r="Q130" s="46">
        <v>15</v>
      </c>
      <c r="R130" s="59">
        <v>437</v>
      </c>
      <c r="S130" s="60">
        <v>19.600000000000001</v>
      </c>
      <c r="T130" s="50" t="s">
        <v>1069</v>
      </c>
      <c r="U130" s="58">
        <v>10</v>
      </c>
      <c r="V130" s="48"/>
      <c r="W130" s="48"/>
      <c r="X130" s="39" t="s">
        <v>639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6">
        <f t="shared" si="0"/>
        <v>130</v>
      </c>
      <c r="B131" s="27" t="s">
        <v>629</v>
      </c>
      <c r="C131" s="26">
        <v>42</v>
      </c>
      <c r="D131" s="18" t="s">
        <v>891</v>
      </c>
      <c r="E131" s="18" t="s">
        <v>812</v>
      </c>
      <c r="F131" s="18" t="s">
        <v>150</v>
      </c>
      <c r="G131" s="69"/>
      <c r="H131" s="69"/>
      <c r="I131" s="18" t="s">
        <v>222</v>
      </c>
      <c r="J131" s="22" t="s">
        <v>770</v>
      </c>
      <c r="K131" s="67" t="s">
        <v>310</v>
      </c>
      <c r="L131" s="68">
        <v>8000</v>
      </c>
      <c r="M131" s="39"/>
      <c r="N131" s="39" t="s">
        <v>640</v>
      </c>
      <c r="O131" s="39" t="s">
        <v>640</v>
      </c>
      <c r="P131" s="37"/>
      <c r="Q131" s="37">
        <v>8</v>
      </c>
      <c r="R131" s="59">
        <v>418</v>
      </c>
      <c r="S131" s="60">
        <v>20.100000000000001</v>
      </c>
      <c r="T131" s="50" t="s">
        <v>1030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6">
        <f t="shared" si="0"/>
        <v>131</v>
      </c>
      <c r="B132" s="27" t="s">
        <v>629</v>
      </c>
      <c r="C132" s="26">
        <v>43</v>
      </c>
      <c r="D132" s="18" t="s">
        <v>892</v>
      </c>
      <c r="E132" s="18" t="s">
        <v>813</v>
      </c>
      <c r="F132" s="18" t="s">
        <v>150</v>
      </c>
      <c r="G132" s="69"/>
      <c r="H132" s="69"/>
      <c r="I132" s="18" t="s">
        <v>222</v>
      </c>
      <c r="J132" s="22" t="s">
        <v>770</v>
      </c>
      <c r="K132" s="67" t="s">
        <v>326</v>
      </c>
      <c r="L132" s="68">
        <v>10000</v>
      </c>
      <c r="M132" s="37"/>
      <c r="N132" s="39" t="s">
        <v>639</v>
      </c>
      <c r="O132" s="39" t="s">
        <v>639</v>
      </c>
      <c r="P132" s="37"/>
      <c r="Q132" s="47">
        <v>9</v>
      </c>
      <c r="R132" s="59">
        <v>436</v>
      </c>
      <c r="S132" s="60">
        <v>20.3</v>
      </c>
      <c r="T132" s="50" t="s">
        <v>1064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6">
        <f t="shared" si="0"/>
        <v>132</v>
      </c>
      <c r="B133" s="27" t="s">
        <v>629</v>
      </c>
      <c r="C133" s="26">
        <v>44</v>
      </c>
      <c r="D133" s="18" t="s">
        <v>893</v>
      </c>
      <c r="E133" s="18" t="s">
        <v>814</v>
      </c>
      <c r="F133" s="18" t="s">
        <v>151</v>
      </c>
      <c r="G133" s="69"/>
      <c r="H133" s="69"/>
      <c r="I133" s="18" t="s">
        <v>222</v>
      </c>
      <c r="J133" s="22" t="s">
        <v>770</v>
      </c>
      <c r="K133" s="67" t="s">
        <v>291</v>
      </c>
      <c r="L133" s="68">
        <v>4500</v>
      </c>
      <c r="M133" s="39" t="s">
        <v>642</v>
      </c>
      <c r="N133" s="39" t="s">
        <v>638</v>
      </c>
      <c r="O133" s="39" t="s">
        <v>639</v>
      </c>
      <c r="P133" s="37"/>
      <c r="Q133" s="37">
        <v>7</v>
      </c>
      <c r="R133" s="59">
        <v>432</v>
      </c>
      <c r="S133" s="60">
        <v>20.5</v>
      </c>
      <c r="T133" s="50" t="s">
        <v>1059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6">
        <f t="shared" si="0"/>
        <v>133</v>
      </c>
      <c r="B134" s="27" t="s">
        <v>629</v>
      </c>
      <c r="C134" s="26">
        <v>45</v>
      </c>
      <c r="D134" s="18" t="s">
        <v>894</v>
      </c>
      <c r="E134" s="18" t="s">
        <v>815</v>
      </c>
      <c r="F134" s="18" t="s">
        <v>150</v>
      </c>
      <c r="G134" s="69"/>
      <c r="H134" s="69"/>
      <c r="I134" s="18" t="s">
        <v>227</v>
      </c>
      <c r="J134" s="22" t="s">
        <v>770</v>
      </c>
      <c r="K134" s="67" t="s">
        <v>298</v>
      </c>
      <c r="L134" s="68">
        <v>3000</v>
      </c>
      <c r="M134" s="39" t="s">
        <v>642</v>
      </c>
      <c r="N134" s="39" t="s">
        <v>638</v>
      </c>
      <c r="O134" s="39" t="s">
        <v>639</v>
      </c>
      <c r="P134" s="37"/>
      <c r="Q134" s="46">
        <v>13</v>
      </c>
      <c r="R134" s="59">
        <v>477</v>
      </c>
      <c r="S134" s="62">
        <v>22.2</v>
      </c>
      <c r="T134" s="50" t="s">
        <v>1055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6">
        <f t="shared" si="0"/>
        <v>134</v>
      </c>
      <c r="B135" s="27" t="s">
        <v>629</v>
      </c>
      <c r="C135" s="26">
        <v>46</v>
      </c>
      <c r="D135" s="18" t="s">
        <v>895</v>
      </c>
      <c r="E135" s="18" t="s">
        <v>816</v>
      </c>
      <c r="F135" s="18" t="s">
        <v>150</v>
      </c>
      <c r="G135" s="69"/>
      <c r="H135" s="69"/>
      <c r="I135" s="18" t="s">
        <v>224</v>
      </c>
      <c r="J135" s="22" t="s">
        <v>770</v>
      </c>
      <c r="K135" s="67" t="s">
        <v>302</v>
      </c>
      <c r="L135" s="68">
        <v>5000</v>
      </c>
      <c r="M135" s="39" t="s">
        <v>642</v>
      </c>
      <c r="N135" s="39" t="s">
        <v>638</v>
      </c>
      <c r="O135" s="39" t="s">
        <v>639</v>
      </c>
      <c r="P135" s="37"/>
      <c r="Q135" s="46">
        <v>13</v>
      </c>
      <c r="R135" s="59">
        <v>500</v>
      </c>
      <c r="S135" s="60">
        <v>21.3</v>
      </c>
      <c r="T135" s="50" t="s">
        <v>1011</v>
      </c>
      <c r="U135" s="48">
        <v>2</v>
      </c>
      <c r="V135" s="48"/>
      <c r="W135" s="39" t="s">
        <v>639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6">
        <f t="shared" si="0"/>
        <v>135</v>
      </c>
      <c r="B136" s="27" t="s">
        <v>629</v>
      </c>
      <c r="C136" s="26">
        <v>47</v>
      </c>
      <c r="D136" s="18" t="s">
        <v>896</v>
      </c>
      <c r="E136" s="18" t="s">
        <v>817</v>
      </c>
      <c r="F136" s="18" t="s">
        <v>150</v>
      </c>
      <c r="G136" s="69"/>
      <c r="H136" s="69"/>
      <c r="I136" s="18" t="s">
        <v>232</v>
      </c>
      <c r="J136" s="22" t="s">
        <v>770</v>
      </c>
      <c r="K136" s="67" t="s">
        <v>297</v>
      </c>
      <c r="L136" s="68">
        <v>3200</v>
      </c>
      <c r="M136" s="37"/>
      <c r="N136" s="39" t="s">
        <v>639</v>
      </c>
      <c r="O136" s="39" t="s">
        <v>639</v>
      </c>
      <c r="P136" s="37"/>
      <c r="Q136" s="37">
        <v>7</v>
      </c>
      <c r="R136" s="59">
        <v>414</v>
      </c>
      <c r="S136" s="60">
        <v>20.5</v>
      </c>
      <c r="T136" s="50" t="s">
        <v>1030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6">
        <f t="shared" si="0"/>
        <v>136</v>
      </c>
      <c r="B137" s="27" t="s">
        <v>629</v>
      </c>
      <c r="C137" s="26">
        <v>48</v>
      </c>
      <c r="D137" s="18" t="s">
        <v>897</v>
      </c>
      <c r="E137" s="18" t="s">
        <v>818</v>
      </c>
      <c r="F137" s="18" t="s">
        <v>151</v>
      </c>
      <c r="G137" s="69"/>
      <c r="H137" s="69"/>
      <c r="I137" s="18" t="s">
        <v>232</v>
      </c>
      <c r="J137" s="22" t="s">
        <v>770</v>
      </c>
      <c r="K137" s="67" t="s">
        <v>317</v>
      </c>
      <c r="L137" s="68">
        <v>2000</v>
      </c>
      <c r="M137" s="37"/>
      <c r="N137" s="39" t="s">
        <v>640</v>
      </c>
      <c r="O137" s="39" t="s">
        <v>639</v>
      </c>
      <c r="P137" s="39" t="s">
        <v>639</v>
      </c>
      <c r="Q137" s="37">
        <v>5</v>
      </c>
      <c r="R137" s="61">
        <v>397</v>
      </c>
      <c r="S137" s="60">
        <v>19.5</v>
      </c>
      <c r="T137" s="50" t="s">
        <v>659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6">
        <f t="shared" si="0"/>
        <v>137</v>
      </c>
      <c r="B138" s="27" t="s">
        <v>629</v>
      </c>
      <c r="C138" s="26">
        <v>49</v>
      </c>
      <c r="D138" s="18" t="s">
        <v>898</v>
      </c>
      <c r="E138" s="18" t="s">
        <v>819</v>
      </c>
      <c r="F138" s="18" t="s">
        <v>151</v>
      </c>
      <c r="G138" s="69"/>
      <c r="H138" s="69"/>
      <c r="I138" s="18" t="s">
        <v>232</v>
      </c>
      <c r="J138" s="22" t="s">
        <v>770</v>
      </c>
      <c r="K138" s="67" t="s">
        <v>302</v>
      </c>
      <c r="L138" s="68">
        <v>1800</v>
      </c>
      <c r="M138" s="39"/>
      <c r="N138" s="39" t="s">
        <v>639</v>
      </c>
      <c r="O138" s="39" t="s">
        <v>639</v>
      </c>
      <c r="P138" s="37"/>
      <c r="Q138" s="37">
        <v>10</v>
      </c>
      <c r="R138" s="61">
        <v>372</v>
      </c>
      <c r="S138" s="62">
        <v>18.899999999999999</v>
      </c>
      <c r="T138" s="50" t="s">
        <v>1064</v>
      </c>
      <c r="U138" s="48">
        <v>2</v>
      </c>
      <c r="V138" s="48"/>
      <c r="W138" s="39" t="s">
        <v>639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6">
        <f t="shared" si="0"/>
        <v>138</v>
      </c>
      <c r="B139" s="27" t="s">
        <v>629</v>
      </c>
      <c r="C139" s="26">
        <v>50</v>
      </c>
      <c r="D139" s="18" t="s">
        <v>899</v>
      </c>
      <c r="E139" s="18" t="s">
        <v>820</v>
      </c>
      <c r="F139" s="18" t="s">
        <v>150</v>
      </c>
      <c r="G139" s="69"/>
      <c r="H139" s="69"/>
      <c r="I139" s="18" t="s">
        <v>229</v>
      </c>
      <c r="J139" s="22" t="s">
        <v>770</v>
      </c>
      <c r="K139" s="67" t="s">
        <v>326</v>
      </c>
      <c r="L139" s="68">
        <v>4000</v>
      </c>
      <c r="M139" s="39" t="s">
        <v>642</v>
      </c>
      <c r="N139" s="39" t="s">
        <v>641</v>
      </c>
      <c r="O139" s="39" t="s">
        <v>641</v>
      </c>
      <c r="P139" s="37"/>
      <c r="Q139" s="37">
        <v>11</v>
      </c>
      <c r="R139" s="59">
        <v>487</v>
      </c>
      <c r="S139" s="60">
        <v>21.5</v>
      </c>
      <c r="T139" s="50" t="s">
        <v>1066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6">
        <f t="shared" si="0"/>
        <v>139</v>
      </c>
      <c r="B140" s="27" t="s">
        <v>629</v>
      </c>
      <c r="C140" s="26">
        <v>51</v>
      </c>
      <c r="D140" s="18" t="s">
        <v>900</v>
      </c>
      <c r="E140" s="18" t="s">
        <v>821</v>
      </c>
      <c r="F140" s="18" t="s">
        <v>150</v>
      </c>
      <c r="G140" s="69"/>
      <c r="H140" s="69"/>
      <c r="I140" s="18" t="s">
        <v>229</v>
      </c>
      <c r="J140" s="22" t="s">
        <v>770</v>
      </c>
      <c r="K140" s="67" t="s">
        <v>321</v>
      </c>
      <c r="L140" s="68">
        <v>5000</v>
      </c>
      <c r="M140" s="39" t="s">
        <v>642</v>
      </c>
      <c r="N140" s="39" t="s">
        <v>638</v>
      </c>
      <c r="O140" s="39" t="s">
        <v>639</v>
      </c>
      <c r="P140" s="39" t="s">
        <v>639</v>
      </c>
      <c r="Q140" s="46">
        <v>13</v>
      </c>
      <c r="R140" s="59">
        <v>452</v>
      </c>
      <c r="S140" s="60">
        <v>20.9</v>
      </c>
      <c r="T140" s="50" t="s">
        <v>1070</v>
      </c>
      <c r="U140" s="58">
        <v>5</v>
      </c>
      <c r="V140" s="48"/>
      <c r="W140" s="39" t="s">
        <v>639</v>
      </c>
      <c r="X140" s="48"/>
      <c r="Y140" s="39" t="s">
        <v>639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6">
        <f t="shared" si="0"/>
        <v>140</v>
      </c>
      <c r="B141" s="27" t="s">
        <v>629</v>
      </c>
      <c r="C141" s="26">
        <v>52</v>
      </c>
      <c r="D141" s="18" t="s">
        <v>901</v>
      </c>
      <c r="E141" s="18" t="s">
        <v>822</v>
      </c>
      <c r="F141" s="18" t="s">
        <v>151</v>
      </c>
      <c r="G141" s="69"/>
      <c r="H141" s="69"/>
      <c r="I141" s="18" t="s">
        <v>229</v>
      </c>
      <c r="J141" s="22" t="s">
        <v>770</v>
      </c>
      <c r="K141" s="67" t="s">
        <v>430</v>
      </c>
      <c r="L141" s="68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659</v>
      </c>
      <c r="U141" s="48">
        <v>2</v>
      </c>
      <c r="V141" s="48" t="s">
        <v>1080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6">
        <f t="shared" si="0"/>
        <v>141</v>
      </c>
      <c r="B142" s="27" t="s">
        <v>629</v>
      </c>
      <c r="C142" s="26">
        <v>53</v>
      </c>
      <c r="D142" s="18" t="s">
        <v>902</v>
      </c>
      <c r="E142" s="18" t="s">
        <v>823</v>
      </c>
      <c r="F142" s="18" t="s">
        <v>151</v>
      </c>
      <c r="G142" s="69"/>
      <c r="H142" s="69"/>
      <c r="I142" s="18" t="s">
        <v>225</v>
      </c>
      <c r="J142" s="22" t="s">
        <v>770</v>
      </c>
      <c r="K142" s="67" t="s">
        <v>306</v>
      </c>
      <c r="L142" s="68">
        <v>2800</v>
      </c>
      <c r="M142" s="37"/>
      <c r="N142" s="39" t="s">
        <v>639</v>
      </c>
      <c r="O142" s="39" t="s">
        <v>639</v>
      </c>
      <c r="P142" s="39" t="s">
        <v>639</v>
      </c>
      <c r="Q142" s="37">
        <v>4</v>
      </c>
      <c r="R142" s="59">
        <v>403</v>
      </c>
      <c r="S142" s="60">
        <v>19.8</v>
      </c>
      <c r="T142" s="50" t="s">
        <v>659</v>
      </c>
      <c r="U142" s="58">
        <v>10</v>
      </c>
      <c r="V142" s="48"/>
      <c r="W142" s="39" t="s">
        <v>639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629</v>
      </c>
      <c r="C143" s="54">
        <v>54</v>
      </c>
      <c r="D143" s="56"/>
      <c r="E143" s="56" t="s">
        <v>824</v>
      </c>
      <c r="F143" s="56" t="s">
        <v>150</v>
      </c>
      <c r="G143" s="57"/>
      <c r="H143" s="57"/>
      <c r="I143" s="56" t="s">
        <v>226</v>
      </c>
      <c r="J143" s="22" t="s">
        <v>770</v>
      </c>
      <c r="K143" s="67" t="s">
        <v>305</v>
      </c>
      <c r="L143" s="68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659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6">
        <f t="shared" si="0"/>
        <v>143</v>
      </c>
      <c r="B144" s="27" t="s">
        <v>629</v>
      </c>
      <c r="C144" s="26">
        <v>55</v>
      </c>
      <c r="D144" s="18" t="s">
        <v>903</v>
      </c>
      <c r="E144" s="18" t="s">
        <v>825</v>
      </c>
      <c r="F144" s="18" t="s">
        <v>151</v>
      </c>
      <c r="G144" s="69"/>
      <c r="H144" s="69"/>
      <c r="I144" s="18" t="s">
        <v>226</v>
      </c>
      <c r="J144" s="22" t="s">
        <v>770</v>
      </c>
      <c r="K144" s="67" t="s">
        <v>436</v>
      </c>
      <c r="L144" s="68">
        <v>3000</v>
      </c>
      <c r="M144" s="39"/>
      <c r="N144" s="39" t="s">
        <v>639</v>
      </c>
      <c r="O144" s="39" t="s">
        <v>639</v>
      </c>
      <c r="P144" s="37"/>
      <c r="Q144" s="46">
        <v>15</v>
      </c>
      <c r="R144" s="59">
        <v>447</v>
      </c>
      <c r="S144" s="60">
        <v>19.5</v>
      </c>
      <c r="T144" s="50" t="s">
        <v>1071</v>
      </c>
      <c r="U144" s="48">
        <v>3</v>
      </c>
      <c r="V144" s="48" t="s">
        <v>1081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6">
        <f t="shared" si="0"/>
        <v>144</v>
      </c>
      <c r="B145" s="27" t="s">
        <v>629</v>
      </c>
      <c r="C145" s="26">
        <v>56</v>
      </c>
      <c r="D145" s="18" t="s">
        <v>904</v>
      </c>
      <c r="E145" s="18" t="s">
        <v>826</v>
      </c>
      <c r="F145" s="18" t="s">
        <v>150</v>
      </c>
      <c r="G145" s="69"/>
      <c r="H145" s="69"/>
      <c r="I145" s="18" t="s">
        <v>249</v>
      </c>
      <c r="J145" s="22" t="s">
        <v>770</v>
      </c>
      <c r="K145" s="67" t="s">
        <v>306</v>
      </c>
      <c r="L145" s="68">
        <v>3500</v>
      </c>
      <c r="M145" s="39" t="s">
        <v>642</v>
      </c>
      <c r="N145" s="39" t="s">
        <v>641</v>
      </c>
      <c r="O145" s="39" t="s">
        <v>641</v>
      </c>
      <c r="P145" s="37"/>
      <c r="Q145" s="37">
        <v>7</v>
      </c>
      <c r="R145" s="59">
        <v>430</v>
      </c>
      <c r="S145" s="60">
        <v>20.2</v>
      </c>
      <c r="T145" s="50" t="s">
        <v>659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6">
        <f t="shared" si="0"/>
        <v>145</v>
      </c>
      <c r="B146" s="27" t="s">
        <v>629</v>
      </c>
      <c r="C146" s="26">
        <v>57</v>
      </c>
      <c r="D146" s="18" t="s">
        <v>905</v>
      </c>
      <c r="E146" s="18" t="s">
        <v>827</v>
      </c>
      <c r="F146" s="18" t="s">
        <v>151</v>
      </c>
      <c r="G146" s="69"/>
      <c r="H146" s="69"/>
      <c r="I146" s="18" t="s">
        <v>249</v>
      </c>
      <c r="J146" s="22" t="s">
        <v>770</v>
      </c>
      <c r="K146" s="67" t="s">
        <v>320</v>
      </c>
      <c r="L146" s="68">
        <v>1600</v>
      </c>
      <c r="M146" s="39"/>
      <c r="N146" s="39" t="s">
        <v>639</v>
      </c>
      <c r="O146" s="39" t="s">
        <v>639</v>
      </c>
      <c r="P146" s="39" t="s">
        <v>639</v>
      </c>
      <c r="Q146" s="37">
        <v>7</v>
      </c>
      <c r="R146" s="59">
        <v>421</v>
      </c>
      <c r="S146" s="60">
        <v>19.399999999999999</v>
      </c>
      <c r="T146" s="50" t="s">
        <v>659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6">
        <f t="shared" si="0"/>
        <v>146</v>
      </c>
      <c r="B147" s="27" t="s">
        <v>629</v>
      </c>
      <c r="C147" s="26">
        <v>58</v>
      </c>
      <c r="D147" s="18" t="s">
        <v>906</v>
      </c>
      <c r="E147" s="18" t="s">
        <v>828</v>
      </c>
      <c r="F147" s="18" t="s">
        <v>150</v>
      </c>
      <c r="G147" s="69"/>
      <c r="H147" s="69"/>
      <c r="I147" s="18" t="s">
        <v>411</v>
      </c>
      <c r="J147" s="22" t="s">
        <v>770</v>
      </c>
      <c r="K147" s="67" t="s">
        <v>293</v>
      </c>
      <c r="L147" s="68">
        <v>2000</v>
      </c>
      <c r="M147" s="39" t="s">
        <v>642</v>
      </c>
      <c r="N147" s="39" t="s">
        <v>641</v>
      </c>
      <c r="O147" s="39" t="s">
        <v>639</v>
      </c>
      <c r="P147" s="37"/>
      <c r="Q147" s="37">
        <v>11</v>
      </c>
      <c r="R147" s="59">
        <v>502</v>
      </c>
      <c r="S147" s="60">
        <v>21.7</v>
      </c>
      <c r="T147" s="50" t="s">
        <v>1011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6">
        <f t="shared" si="0"/>
        <v>147</v>
      </c>
      <c r="B148" s="27" t="s">
        <v>629</v>
      </c>
      <c r="C148" s="26">
        <v>59</v>
      </c>
      <c r="D148" s="18" t="s">
        <v>907</v>
      </c>
      <c r="E148" s="18" t="s">
        <v>829</v>
      </c>
      <c r="F148" s="18" t="s">
        <v>151</v>
      </c>
      <c r="G148" s="69"/>
      <c r="H148" s="69"/>
      <c r="I148" s="18" t="s">
        <v>411</v>
      </c>
      <c r="J148" s="22" t="s">
        <v>770</v>
      </c>
      <c r="K148" s="67" t="s">
        <v>321</v>
      </c>
      <c r="L148" s="68">
        <v>1800</v>
      </c>
      <c r="M148" s="37"/>
      <c r="N148" s="39" t="s">
        <v>639</v>
      </c>
      <c r="O148" s="39" t="s">
        <v>639</v>
      </c>
      <c r="P148" s="37"/>
      <c r="Q148" s="37">
        <v>7</v>
      </c>
      <c r="R148" s="59">
        <v>438</v>
      </c>
      <c r="S148" s="60">
        <v>20.5</v>
      </c>
      <c r="T148" s="50" t="s">
        <v>659</v>
      </c>
      <c r="U148" s="48">
        <v>2</v>
      </c>
      <c r="V148" s="48"/>
      <c r="W148" s="48"/>
      <c r="X148" s="39" t="s">
        <v>639</v>
      </c>
      <c r="Y148" s="48"/>
      <c r="Z148" s="48"/>
      <c r="AA148" s="48"/>
      <c r="AB148" s="39" t="s">
        <v>639</v>
      </c>
      <c r="AC148" s="48"/>
      <c r="AD148" s="48"/>
      <c r="AE148" s="48"/>
      <c r="AF148" s="48"/>
      <c r="AG148" s="48"/>
      <c r="AH148" s="48"/>
    </row>
    <row r="149" spans="1:34" x14ac:dyDescent="0.45">
      <c r="A149" s="26">
        <f t="shared" si="0"/>
        <v>148</v>
      </c>
      <c r="B149" s="27" t="s">
        <v>629</v>
      </c>
      <c r="C149" s="26">
        <v>60</v>
      </c>
      <c r="D149" s="18" t="s">
        <v>908</v>
      </c>
      <c r="E149" s="18" t="s">
        <v>830</v>
      </c>
      <c r="F149" s="18" t="s">
        <v>151</v>
      </c>
      <c r="G149" s="69"/>
      <c r="H149" s="69"/>
      <c r="I149" s="18" t="s">
        <v>247</v>
      </c>
      <c r="J149" s="22" t="s">
        <v>770</v>
      </c>
      <c r="K149" s="67" t="s">
        <v>290</v>
      </c>
      <c r="L149" s="68">
        <v>3000</v>
      </c>
      <c r="M149" s="39" t="s">
        <v>642</v>
      </c>
      <c r="N149" s="39" t="s">
        <v>638</v>
      </c>
      <c r="O149" s="39" t="s">
        <v>639</v>
      </c>
      <c r="P149" s="37"/>
      <c r="Q149" s="46">
        <v>15</v>
      </c>
      <c r="R149" s="59">
        <v>417</v>
      </c>
      <c r="S149" s="60">
        <v>19.399999999999999</v>
      </c>
      <c r="T149" s="50" t="s">
        <v>1072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6">
        <f t="shared" si="0"/>
        <v>149</v>
      </c>
      <c r="B150" s="27" t="s">
        <v>629</v>
      </c>
      <c r="C150" s="26">
        <v>61</v>
      </c>
      <c r="D150" s="18" t="s">
        <v>909</v>
      </c>
      <c r="E150" s="18" t="s">
        <v>831</v>
      </c>
      <c r="F150" s="18" t="s">
        <v>151</v>
      </c>
      <c r="G150" s="69"/>
      <c r="H150" s="69"/>
      <c r="I150" s="18" t="s">
        <v>248</v>
      </c>
      <c r="J150" s="22" t="s">
        <v>770</v>
      </c>
      <c r="K150" s="67" t="s">
        <v>321</v>
      </c>
      <c r="L150" s="68">
        <v>2400</v>
      </c>
      <c r="M150" s="37"/>
      <c r="N150" s="45" t="s">
        <v>640</v>
      </c>
      <c r="O150" s="45" t="s">
        <v>639</v>
      </c>
      <c r="P150" s="37"/>
      <c r="Q150" s="37">
        <v>6</v>
      </c>
      <c r="R150" s="59">
        <v>453</v>
      </c>
      <c r="S150" s="60">
        <v>20.5</v>
      </c>
      <c r="T150" s="50" t="s">
        <v>659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6">
        <f t="shared" si="0"/>
        <v>150</v>
      </c>
      <c r="B151" s="27" t="s">
        <v>629</v>
      </c>
      <c r="C151" s="26">
        <v>62</v>
      </c>
      <c r="D151" s="18" t="s">
        <v>910</v>
      </c>
      <c r="E151" s="18" t="s">
        <v>832</v>
      </c>
      <c r="F151" s="18" t="s">
        <v>151</v>
      </c>
      <c r="G151" s="69"/>
      <c r="H151" s="69"/>
      <c r="I151" s="18" t="s">
        <v>248</v>
      </c>
      <c r="J151" s="22" t="s">
        <v>770</v>
      </c>
      <c r="K151" s="67" t="s">
        <v>295</v>
      </c>
      <c r="L151" s="68">
        <v>2000</v>
      </c>
      <c r="M151" s="39" t="s">
        <v>642</v>
      </c>
      <c r="N151" s="39" t="s">
        <v>638</v>
      </c>
      <c r="O151" s="39" t="s">
        <v>639</v>
      </c>
      <c r="P151" s="37"/>
      <c r="Q151" s="46">
        <v>16</v>
      </c>
      <c r="R151" s="59">
        <v>440</v>
      </c>
      <c r="S151" s="60">
        <v>19.899999999999999</v>
      </c>
      <c r="T151" s="50" t="s">
        <v>1073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6">
        <f t="shared" si="0"/>
        <v>151</v>
      </c>
      <c r="B152" s="27" t="s">
        <v>629</v>
      </c>
      <c r="C152" s="26">
        <v>63</v>
      </c>
      <c r="D152" s="18" t="s">
        <v>911</v>
      </c>
      <c r="E152" s="18" t="s">
        <v>833</v>
      </c>
      <c r="F152" s="18" t="s">
        <v>150</v>
      </c>
      <c r="G152" s="69"/>
      <c r="H152" s="69"/>
      <c r="I152" s="18" t="s">
        <v>238</v>
      </c>
      <c r="J152" s="22" t="s">
        <v>770</v>
      </c>
      <c r="K152" s="67" t="s">
        <v>309</v>
      </c>
      <c r="L152" s="68">
        <v>2000</v>
      </c>
      <c r="M152" s="39" t="s">
        <v>642</v>
      </c>
      <c r="N152" s="39" t="s">
        <v>639</v>
      </c>
      <c r="O152" s="39" t="s">
        <v>638</v>
      </c>
      <c r="P152" s="39" t="s">
        <v>639</v>
      </c>
      <c r="Q152" s="46">
        <v>19</v>
      </c>
      <c r="R152" s="61">
        <v>368</v>
      </c>
      <c r="S152" s="60">
        <v>19.2</v>
      </c>
      <c r="T152" s="50" t="s">
        <v>1074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6">
        <f t="shared" si="0"/>
        <v>152</v>
      </c>
      <c r="B153" s="27" t="s">
        <v>629</v>
      </c>
      <c r="C153" s="26">
        <v>64</v>
      </c>
      <c r="D153" s="18" t="s">
        <v>912</v>
      </c>
      <c r="E153" s="18" t="s">
        <v>834</v>
      </c>
      <c r="F153" s="18" t="s">
        <v>151</v>
      </c>
      <c r="G153" s="69"/>
      <c r="H153" s="69"/>
      <c r="I153" s="18" t="s">
        <v>238</v>
      </c>
      <c r="J153" s="22" t="s">
        <v>770</v>
      </c>
      <c r="K153" s="67" t="s">
        <v>301</v>
      </c>
      <c r="L153" s="68">
        <v>1600</v>
      </c>
      <c r="M153" s="39" t="s">
        <v>642</v>
      </c>
      <c r="N153" s="39" t="s">
        <v>638</v>
      </c>
      <c r="O153" s="39" t="s">
        <v>639</v>
      </c>
      <c r="P153" s="37"/>
      <c r="Q153" s="46">
        <v>12</v>
      </c>
      <c r="R153" s="59">
        <v>417</v>
      </c>
      <c r="S153" s="60">
        <v>19.399999999999999</v>
      </c>
      <c r="T153" s="50" t="s">
        <v>1075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6">
        <f t="shared" si="0"/>
        <v>153</v>
      </c>
      <c r="B154" s="27" t="s">
        <v>629</v>
      </c>
      <c r="C154" s="26">
        <v>65</v>
      </c>
      <c r="D154" s="18" t="s">
        <v>913</v>
      </c>
      <c r="E154" s="18" t="s">
        <v>835</v>
      </c>
      <c r="F154" s="18" t="s">
        <v>151</v>
      </c>
      <c r="G154" s="69"/>
      <c r="H154" s="69"/>
      <c r="I154" s="18" t="s">
        <v>234</v>
      </c>
      <c r="J154" s="22" t="s">
        <v>770</v>
      </c>
      <c r="K154" s="67" t="s">
        <v>302</v>
      </c>
      <c r="L154" s="68">
        <v>4000</v>
      </c>
      <c r="M154" s="39" t="s">
        <v>642</v>
      </c>
      <c r="N154" s="39" t="s">
        <v>639</v>
      </c>
      <c r="O154" s="39" t="s">
        <v>641</v>
      </c>
      <c r="P154" s="37"/>
      <c r="Q154" s="37">
        <v>11</v>
      </c>
      <c r="R154" s="59">
        <v>423</v>
      </c>
      <c r="S154" s="60">
        <v>19</v>
      </c>
      <c r="T154" s="50" t="s">
        <v>1055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6">
        <f t="shared" si="0"/>
        <v>154</v>
      </c>
      <c r="B155" s="27" t="s">
        <v>629</v>
      </c>
      <c r="C155" s="26">
        <v>66</v>
      </c>
      <c r="D155" s="18" t="s">
        <v>914</v>
      </c>
      <c r="E155" s="18" t="s">
        <v>836</v>
      </c>
      <c r="F155" s="18" t="s">
        <v>150</v>
      </c>
      <c r="G155" s="69"/>
      <c r="H155" s="69"/>
      <c r="I155" s="18" t="s">
        <v>516</v>
      </c>
      <c r="J155" s="22" t="s">
        <v>770</v>
      </c>
      <c r="K155" s="67" t="s">
        <v>287</v>
      </c>
      <c r="L155" s="68">
        <v>2500</v>
      </c>
      <c r="M155" s="39" t="s">
        <v>642</v>
      </c>
      <c r="N155" s="39" t="s">
        <v>641</v>
      </c>
      <c r="O155" s="39" t="s">
        <v>638</v>
      </c>
      <c r="P155" s="37"/>
      <c r="Q155" s="46">
        <v>12</v>
      </c>
      <c r="R155" s="59">
        <v>477</v>
      </c>
      <c r="S155" s="60">
        <v>21.8</v>
      </c>
      <c r="T155" s="50" t="s">
        <v>1066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6">
        <f t="shared" si="0"/>
        <v>155</v>
      </c>
      <c r="B156" s="27" t="s">
        <v>629</v>
      </c>
      <c r="C156" s="26">
        <v>67</v>
      </c>
      <c r="D156" s="18" t="s">
        <v>915</v>
      </c>
      <c r="E156" s="18" t="s">
        <v>837</v>
      </c>
      <c r="F156" s="18" t="s">
        <v>151</v>
      </c>
      <c r="G156" s="69"/>
      <c r="H156" s="69"/>
      <c r="I156" s="18" t="s">
        <v>228</v>
      </c>
      <c r="J156" s="22" t="s">
        <v>770</v>
      </c>
      <c r="K156" s="67" t="s">
        <v>296</v>
      </c>
      <c r="L156" s="68">
        <v>2400</v>
      </c>
      <c r="M156" s="37"/>
      <c r="N156" s="39" t="s">
        <v>640</v>
      </c>
      <c r="O156" s="39" t="s">
        <v>639</v>
      </c>
      <c r="P156" s="37"/>
      <c r="Q156" s="46">
        <v>13</v>
      </c>
      <c r="R156" s="59">
        <v>447</v>
      </c>
      <c r="S156" s="60">
        <v>19.399999999999999</v>
      </c>
      <c r="T156" s="50" t="s">
        <v>1076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6">
        <f t="shared" si="0"/>
        <v>156</v>
      </c>
      <c r="B157" s="27" t="s">
        <v>629</v>
      </c>
      <c r="C157" s="26">
        <v>68</v>
      </c>
      <c r="D157" s="18" t="s">
        <v>916</v>
      </c>
      <c r="E157" s="18" t="s">
        <v>838</v>
      </c>
      <c r="F157" s="18" t="s">
        <v>151</v>
      </c>
      <c r="G157" s="69"/>
      <c r="H157" s="69"/>
      <c r="I157" s="18" t="s">
        <v>228</v>
      </c>
      <c r="J157" s="22" t="s">
        <v>770</v>
      </c>
      <c r="K157" s="67" t="s">
        <v>292</v>
      </c>
      <c r="L157" s="68">
        <v>1600</v>
      </c>
      <c r="M157" s="37"/>
      <c r="N157" s="39" t="s">
        <v>639</v>
      </c>
      <c r="O157" s="39" t="s">
        <v>639</v>
      </c>
      <c r="P157" s="37"/>
      <c r="Q157" s="37">
        <v>11</v>
      </c>
      <c r="R157" s="59">
        <v>444</v>
      </c>
      <c r="S157" s="60">
        <v>20.2</v>
      </c>
      <c r="T157" s="50" t="s">
        <v>1055</v>
      </c>
      <c r="U157" s="48">
        <v>2</v>
      </c>
      <c r="V157" s="48"/>
      <c r="W157" s="39" t="s">
        <v>639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6">
        <f t="shared" si="0"/>
        <v>157</v>
      </c>
      <c r="B158" s="27" t="s">
        <v>629</v>
      </c>
      <c r="C158" s="26">
        <v>69</v>
      </c>
      <c r="D158" s="18" t="s">
        <v>917</v>
      </c>
      <c r="E158" s="18" t="s">
        <v>839</v>
      </c>
      <c r="F158" s="18" t="s">
        <v>151</v>
      </c>
      <c r="G158" s="69"/>
      <c r="H158" s="69"/>
      <c r="I158" s="18" t="s">
        <v>413</v>
      </c>
      <c r="J158" s="22" t="s">
        <v>770</v>
      </c>
      <c r="K158" s="67" t="s">
        <v>599</v>
      </c>
      <c r="L158" s="68">
        <v>1800</v>
      </c>
      <c r="M158" s="39" t="s">
        <v>642</v>
      </c>
      <c r="N158" s="39" t="s">
        <v>638</v>
      </c>
      <c r="O158" s="39" t="s">
        <v>639</v>
      </c>
      <c r="P158" s="37"/>
      <c r="Q158" s="46">
        <v>12</v>
      </c>
      <c r="R158" s="61">
        <v>381</v>
      </c>
      <c r="S158" s="62">
        <v>18.7</v>
      </c>
      <c r="T158" s="50" t="s">
        <v>1012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6">
        <f t="shared" si="0"/>
        <v>158</v>
      </c>
      <c r="B159" s="27" t="s">
        <v>629</v>
      </c>
      <c r="C159" s="26">
        <v>70</v>
      </c>
      <c r="D159" s="18" t="s">
        <v>918</v>
      </c>
      <c r="E159" s="18" t="s">
        <v>840</v>
      </c>
      <c r="F159" s="18" t="s">
        <v>150</v>
      </c>
      <c r="G159" s="69"/>
      <c r="H159" s="69"/>
      <c r="I159" s="18" t="s">
        <v>514</v>
      </c>
      <c r="J159" s="22" t="s">
        <v>770</v>
      </c>
      <c r="K159" s="67" t="s">
        <v>288</v>
      </c>
      <c r="L159" s="68">
        <v>2200</v>
      </c>
      <c r="M159" s="39" t="s">
        <v>642</v>
      </c>
      <c r="N159" s="39" t="s">
        <v>638</v>
      </c>
      <c r="O159" s="39" t="s">
        <v>639</v>
      </c>
      <c r="P159" s="37"/>
      <c r="Q159" s="37">
        <v>10</v>
      </c>
      <c r="R159" s="59">
        <v>407</v>
      </c>
      <c r="S159" s="60">
        <v>19.5</v>
      </c>
      <c r="T159" s="50" t="s">
        <v>1011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6">
        <f t="shared" si="0"/>
        <v>159</v>
      </c>
      <c r="B160" s="27" t="s">
        <v>629</v>
      </c>
      <c r="C160" s="26">
        <v>71</v>
      </c>
      <c r="D160" s="18" t="s">
        <v>919</v>
      </c>
      <c r="E160" s="18" t="s">
        <v>841</v>
      </c>
      <c r="F160" s="18" t="s">
        <v>151</v>
      </c>
      <c r="G160" s="69"/>
      <c r="H160" s="69"/>
      <c r="I160" s="18" t="s">
        <v>845</v>
      </c>
      <c r="J160" s="22" t="s">
        <v>770</v>
      </c>
      <c r="K160" s="67" t="s">
        <v>315</v>
      </c>
      <c r="L160" s="68">
        <v>1400</v>
      </c>
      <c r="M160" s="39" t="s">
        <v>642</v>
      </c>
      <c r="N160" s="39" t="s">
        <v>641</v>
      </c>
      <c r="O160" s="39" t="s">
        <v>638</v>
      </c>
      <c r="P160" s="37"/>
      <c r="Q160" s="46">
        <v>14</v>
      </c>
      <c r="R160" s="59">
        <v>423</v>
      </c>
      <c r="S160" s="60">
        <v>19</v>
      </c>
      <c r="T160" s="50" t="s">
        <v>1063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6">
        <f t="shared" si="0"/>
        <v>160</v>
      </c>
      <c r="B161" s="27" t="s">
        <v>629</v>
      </c>
      <c r="C161" s="26">
        <v>72</v>
      </c>
      <c r="D161" s="18" t="s">
        <v>920</v>
      </c>
      <c r="E161" s="18" t="s">
        <v>842</v>
      </c>
      <c r="F161" s="18" t="s">
        <v>150</v>
      </c>
      <c r="G161" s="69"/>
      <c r="H161" s="69"/>
      <c r="I161" s="18" t="s">
        <v>412</v>
      </c>
      <c r="J161" s="22" t="s">
        <v>770</v>
      </c>
      <c r="K161" s="67" t="s">
        <v>308</v>
      </c>
      <c r="L161" s="68">
        <v>2400</v>
      </c>
      <c r="M161" s="37"/>
      <c r="N161" s="39" t="s">
        <v>639</v>
      </c>
      <c r="O161" s="39" t="s">
        <v>640</v>
      </c>
      <c r="P161" s="39" t="s">
        <v>639</v>
      </c>
      <c r="Q161" s="46">
        <v>12</v>
      </c>
      <c r="R161" s="59">
        <v>510</v>
      </c>
      <c r="S161" s="60">
        <v>21.1</v>
      </c>
      <c r="T161" s="50" t="s">
        <v>1011</v>
      </c>
      <c r="U161" s="58">
        <v>9</v>
      </c>
      <c r="V161" s="48"/>
      <c r="W161" s="48"/>
      <c r="X161" s="39" t="s">
        <v>639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6">
        <f t="shared" si="0"/>
        <v>161</v>
      </c>
      <c r="B162" s="27" t="s">
        <v>629</v>
      </c>
      <c r="C162" s="26">
        <v>73</v>
      </c>
      <c r="D162" s="18" t="s">
        <v>921</v>
      </c>
      <c r="E162" s="18" t="s">
        <v>1215</v>
      </c>
      <c r="F162" s="18" t="s">
        <v>151</v>
      </c>
      <c r="G162" s="69"/>
      <c r="H162" s="69"/>
      <c r="I162" s="18" t="s">
        <v>846</v>
      </c>
      <c r="J162" s="22" t="s">
        <v>770</v>
      </c>
      <c r="K162" s="67" t="s">
        <v>312</v>
      </c>
      <c r="L162" s="68">
        <v>1600</v>
      </c>
      <c r="M162" s="39" t="s">
        <v>1029</v>
      </c>
      <c r="N162" s="39" t="s">
        <v>640</v>
      </c>
      <c r="O162" s="39" t="s">
        <v>640</v>
      </c>
      <c r="P162" s="37"/>
      <c r="Q162" s="37">
        <v>8</v>
      </c>
      <c r="R162" s="59">
        <v>409</v>
      </c>
      <c r="S162" s="60">
        <v>19.8</v>
      </c>
      <c r="T162" s="50" t="s">
        <v>1064</v>
      </c>
      <c r="U162" s="58">
        <v>5</v>
      </c>
      <c r="V162" s="48" t="s">
        <v>1077</v>
      </c>
      <c r="W162" s="39" t="s">
        <v>639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6">
        <f t="shared" si="0"/>
        <v>162</v>
      </c>
      <c r="B163" s="27" t="s">
        <v>629</v>
      </c>
      <c r="C163" s="26">
        <v>74</v>
      </c>
      <c r="D163" s="18" t="s">
        <v>922</v>
      </c>
      <c r="E163" s="18" t="s">
        <v>843</v>
      </c>
      <c r="F163" s="18" t="s">
        <v>150</v>
      </c>
      <c r="G163" s="69"/>
      <c r="H163" s="69"/>
      <c r="I163" s="18" t="s">
        <v>847</v>
      </c>
      <c r="J163" s="22" t="s">
        <v>770</v>
      </c>
      <c r="K163" s="67" t="s">
        <v>289</v>
      </c>
      <c r="L163" s="68">
        <v>5000</v>
      </c>
      <c r="M163" s="39" t="s">
        <v>642</v>
      </c>
      <c r="N163" s="39" t="s">
        <v>640</v>
      </c>
      <c r="O163" s="39" t="s">
        <v>638</v>
      </c>
      <c r="P163" s="39" t="s">
        <v>639</v>
      </c>
      <c r="Q163" s="37">
        <v>7</v>
      </c>
      <c r="R163" s="59">
        <v>431</v>
      </c>
      <c r="S163" s="60">
        <v>20.5</v>
      </c>
      <c r="T163" s="50" t="s">
        <v>1059</v>
      </c>
      <c r="U163" s="48">
        <v>3</v>
      </c>
      <c r="V163" s="48"/>
      <c r="W163" s="39" t="s">
        <v>639</v>
      </c>
      <c r="X163" s="48"/>
      <c r="Y163" s="48"/>
      <c r="Z163" s="48"/>
      <c r="AA163" s="48"/>
      <c r="AB163" s="48"/>
      <c r="AC163" s="39" t="s">
        <v>1082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2023年産駒</vt:lpstr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2024-06-17T13:12:35Z</dcterms:modified>
</cp:coreProperties>
</file>